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JUZGAMIENTO 25-26\6 EXPOCRUZ 2026\"/>
    </mc:Choice>
  </mc:AlternateContent>
  <xr:revisionPtr revIDLastSave="0" documentId="13_ncr:1_{45E1BAEF-40FC-496C-9409-AE5B2A795D26}" xr6:coauthVersionLast="47" xr6:coauthVersionMax="47" xr10:uidLastSave="{00000000-0000-0000-0000-000000000000}"/>
  <bookViews>
    <workbookView xWindow="-120" yWindow="-120" windowWidth="29040" windowHeight="15720" firstSheet="1" activeTab="10" xr2:uid="{77F2B7CE-6052-4CF2-A511-DBC74A0C5706}"/>
  </bookViews>
  <sheets>
    <sheet name="TÍTULO" sheetId="1" r:id="rId1"/>
    <sheet name="GIROLANDO" sheetId="3" r:id="rId2"/>
    <sheet name="GYR" sheetId="2" r:id="rId3"/>
    <sheet name="SINDI" sheetId="4" r:id="rId4"/>
    <sheet name="BRAHMAN" sheetId="5" r:id="rId5"/>
    <sheet name="NELORE MOCHO" sheetId="6" r:id="rId6"/>
    <sheet name="NELORE" sheetId="7" r:id="rId7"/>
    <sheet name="PROGENIES" sheetId="8" r:id="rId8"/>
    <sheet name="EXPOSITOR" sheetId="9" r:id="rId9"/>
    <sheet name="CRIADOR" sheetId="11" r:id="rId10"/>
    <sheet name="CONCURSO LECHERO" sheetId="10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2" i="10" l="1"/>
  <c r="AF32" i="10"/>
  <c r="AG31" i="10"/>
  <c r="AF31" i="10"/>
  <c r="Y32" i="10"/>
  <c r="Y31" i="10"/>
  <c r="O59" i="10"/>
  <c r="N59" i="10"/>
  <c r="N53" i="10"/>
  <c r="O53" i="10" s="1"/>
  <c r="P53" i="10" s="1"/>
  <c r="N54" i="10"/>
  <c r="O54" i="10" s="1"/>
  <c r="P54" i="10" s="1"/>
  <c r="N34" i="10"/>
  <c r="O34" i="10" s="1"/>
  <c r="P34" i="10" s="1"/>
  <c r="N35" i="10"/>
  <c r="O35" i="10" s="1"/>
  <c r="P35" i="10" s="1"/>
  <c r="N36" i="10"/>
  <c r="O36" i="10" s="1"/>
  <c r="P36" i="10" s="1"/>
  <c r="N37" i="10"/>
  <c r="O37" i="10" s="1"/>
  <c r="P37" i="10" s="1"/>
  <c r="Y7" i="10"/>
  <c r="Y8" i="10"/>
  <c r="N10" i="10" l="1"/>
  <c r="O10" i="10" s="1"/>
  <c r="P10" i="10" s="1"/>
  <c r="N9" i="10"/>
  <c r="O9" i="10" s="1"/>
  <c r="P9" i="10" s="1"/>
  <c r="N8" i="10"/>
  <c r="O8" i="10" s="1"/>
  <c r="N14" i="10"/>
  <c r="O14" i="10" s="1"/>
  <c r="P14" i="10" s="1"/>
  <c r="N15" i="10"/>
  <c r="O15" i="10" s="1"/>
  <c r="P15" i="10" s="1"/>
  <c r="P8" i="10" l="1"/>
  <c r="N60" i="10"/>
  <c r="O60" i="10" s="1"/>
  <c r="P60" i="10" s="1"/>
  <c r="P59" i="10"/>
  <c r="N55" i="10"/>
  <c r="O55" i="10" s="1"/>
  <c r="P55" i="10" s="1"/>
  <c r="N52" i="10"/>
  <c r="O52" i="10" s="1"/>
  <c r="P52" i="10" s="1"/>
  <c r="N51" i="10"/>
  <c r="O51" i="10" s="1"/>
  <c r="N50" i="10"/>
  <c r="O50" i="10" s="1"/>
  <c r="P50" i="10" s="1"/>
  <c r="N49" i="10"/>
  <c r="O49" i="10" s="1"/>
  <c r="P49" i="10" s="1"/>
  <c r="N48" i="10"/>
  <c r="O48" i="10" s="1"/>
  <c r="P48" i="10" s="1"/>
  <c r="N47" i="10"/>
  <c r="O47" i="10" s="1"/>
  <c r="N43" i="10"/>
  <c r="O43" i="10" s="1"/>
  <c r="P43" i="10" s="1"/>
  <c r="N42" i="10"/>
  <c r="O42" i="10" s="1"/>
  <c r="P42" i="10" s="1"/>
  <c r="N38" i="10"/>
  <c r="O38" i="10" s="1"/>
  <c r="P38" i="10" s="1"/>
  <c r="N33" i="10"/>
  <c r="O33" i="10" s="1"/>
  <c r="P33" i="10" s="1"/>
  <c r="N32" i="10"/>
  <c r="O32" i="10" s="1"/>
  <c r="P32" i="10" s="1"/>
  <c r="N27" i="10"/>
  <c r="O27" i="10" s="1"/>
  <c r="P27" i="10" s="1"/>
  <c r="N26" i="10"/>
  <c r="O26" i="10" s="1"/>
  <c r="P26" i="10" s="1"/>
  <c r="N22" i="10"/>
  <c r="O22" i="10" s="1"/>
  <c r="P22" i="10" s="1"/>
  <c r="N21" i="10"/>
  <c r="O21" i="10" s="1"/>
  <c r="AF8" i="10" s="1"/>
  <c r="N20" i="10"/>
  <c r="O20" i="10" s="1"/>
  <c r="N16" i="10"/>
  <c r="O16" i="10" s="1"/>
  <c r="P16" i="10" s="1"/>
  <c r="P20" i="10" l="1"/>
  <c r="AG7" i="10" s="1"/>
  <c r="AF7" i="10"/>
  <c r="P47" i="10"/>
  <c r="P51" i="10"/>
  <c r="P21" i="10"/>
  <c r="AG8" i="10" s="1"/>
</calcChain>
</file>

<file path=xl/sharedStrings.xml><?xml version="1.0" encoding="utf-8"?>
<sst xmlns="http://schemas.openxmlformats.org/spreadsheetml/2006/main" count="6126" uniqueCount="2369">
  <si>
    <t>RAZA: GYR</t>
  </si>
  <si>
    <t>SEXO: HEMBRA</t>
  </si>
  <si>
    <t>PREMIACION</t>
  </si>
  <si>
    <t>RGN</t>
  </si>
  <si>
    <t>Expositor</t>
  </si>
  <si>
    <t>Nombre</t>
  </si>
  <si>
    <t>Camp.</t>
  </si>
  <si>
    <t>Cat</t>
  </si>
  <si>
    <t>Box</t>
  </si>
  <si>
    <t>Lugar</t>
  </si>
  <si>
    <t>Gran Camp.</t>
  </si>
  <si>
    <t>Ternera</t>
  </si>
  <si>
    <t>1a</t>
  </si>
  <si>
    <t>Camp. Ternera</t>
  </si>
  <si>
    <t>Resv. Camp. Mejor Vaquilla</t>
  </si>
  <si>
    <t>Ernesto Suarez Roca</t>
  </si>
  <si>
    <t>Mario Daniel Alvarez Alvis</t>
  </si>
  <si>
    <t>2a</t>
  </si>
  <si>
    <t>ESTG-817</t>
  </si>
  <si>
    <t>Julio Nacif Hiza</t>
  </si>
  <si>
    <t>Italia Esterlina</t>
  </si>
  <si>
    <t>FEGA-012</t>
  </si>
  <si>
    <t>FEDEPLE - Alvaro Mercado</t>
  </si>
  <si>
    <t>Reyna FIV de San Francisco</t>
  </si>
  <si>
    <t>ESTG-815</t>
  </si>
  <si>
    <t>Honey Esterlina</t>
  </si>
  <si>
    <t>3a</t>
  </si>
  <si>
    <t>Resv. Camp. Ternera</t>
  </si>
  <si>
    <t>FEDEPLE - Mario Justiniano</t>
  </si>
  <si>
    <t>Vaquilla Menor</t>
  </si>
  <si>
    <t>4a</t>
  </si>
  <si>
    <t>Hugo Nicolás Aponte Dellien</t>
  </si>
  <si>
    <t>5a</t>
  </si>
  <si>
    <t>ESRG-045</t>
  </si>
  <si>
    <t>Vera FIV Siringo</t>
  </si>
  <si>
    <t>Resv. Camp. Vaquilla Menor</t>
  </si>
  <si>
    <t>ESRG-046</t>
  </si>
  <si>
    <t>Falguni FIV Siringo</t>
  </si>
  <si>
    <t>MONT-467</t>
  </si>
  <si>
    <t>Letonia de Monte Alegre</t>
  </si>
  <si>
    <t>6a</t>
  </si>
  <si>
    <t>ESTG-800</t>
  </si>
  <si>
    <t>Hamas Esterlina</t>
  </si>
  <si>
    <t>Camp. Vaquilla Menor</t>
  </si>
  <si>
    <t>MONT-462</t>
  </si>
  <si>
    <t>Leila de Monte Alegre</t>
  </si>
  <si>
    <t>Vaquilla Mayor</t>
  </si>
  <si>
    <t>7a</t>
  </si>
  <si>
    <t>Resv. Camp. Vaquilla Mayor</t>
  </si>
  <si>
    <t>8a</t>
  </si>
  <si>
    <t>ESTG-758</t>
  </si>
  <si>
    <t>Helen FIV Esterlina</t>
  </si>
  <si>
    <t>Camp. Vaquilla Mayor</t>
  </si>
  <si>
    <t>Camp. Mejor Vaquilla</t>
  </si>
  <si>
    <t>ESTG-750</t>
  </si>
  <si>
    <t>Devasa FIV Esterlina</t>
  </si>
  <si>
    <t>Hembra Joven</t>
  </si>
  <si>
    <t>11a</t>
  </si>
  <si>
    <t>MONT-428</t>
  </si>
  <si>
    <t>Finlandia II FIV de Monte Alegre</t>
  </si>
  <si>
    <t>12a</t>
  </si>
  <si>
    <t>13a</t>
  </si>
  <si>
    <t>Resv. Camp. Hembra Joven</t>
  </si>
  <si>
    <t>Camp. Hembra Joven</t>
  </si>
  <si>
    <t>ESTG-649</t>
  </si>
  <si>
    <t>Grecia FIV Esterlina</t>
  </si>
  <si>
    <t>Vaca Joven</t>
  </si>
  <si>
    <t>14a</t>
  </si>
  <si>
    <t>Resv. Camp. Vaca Joven</t>
  </si>
  <si>
    <t>ESTG-611</t>
  </si>
  <si>
    <t>Fabiana FIV Esterlina</t>
  </si>
  <si>
    <t>16a</t>
  </si>
  <si>
    <t>Camp. Vaca Joven</t>
  </si>
  <si>
    <t>JCVL-3890</t>
  </si>
  <si>
    <t>Vaca Adulta</t>
  </si>
  <si>
    <t>17a</t>
  </si>
  <si>
    <t>Resv. Camp. Vaca Adulta</t>
  </si>
  <si>
    <t>MONT-316</t>
  </si>
  <si>
    <t>Helen de Monte Alegre</t>
  </si>
  <si>
    <t>19a</t>
  </si>
  <si>
    <t>MONT-143</t>
  </si>
  <si>
    <t>Galilea de Monte Alegre</t>
  </si>
  <si>
    <t>20a</t>
  </si>
  <si>
    <t>Camp. Vaca Adulta</t>
  </si>
  <si>
    <t>Resv. Gran Camp.</t>
  </si>
  <si>
    <t>SEXO: MACHO</t>
  </si>
  <si>
    <t>Ternero</t>
  </si>
  <si>
    <t>Camp. Ternero</t>
  </si>
  <si>
    <t>Resv. Camp. Ternero</t>
  </si>
  <si>
    <t>Torete Menor</t>
  </si>
  <si>
    <t>ESRG-044</t>
  </si>
  <si>
    <t>Ferguson FIV Siringo</t>
  </si>
  <si>
    <t>Resv. Camp. Torete Menor</t>
  </si>
  <si>
    <t>Camp. Torete Menor</t>
  </si>
  <si>
    <t>Torete Mayor</t>
  </si>
  <si>
    <t>MONT-445</t>
  </si>
  <si>
    <t>Leonidas de Monte Alegre</t>
  </si>
  <si>
    <t>9a</t>
  </si>
  <si>
    <t>ESTG-757</t>
  </si>
  <si>
    <t>Hugo FIV Esterlina</t>
  </si>
  <si>
    <t>Camp. Torete Mayor</t>
  </si>
  <si>
    <t>10a</t>
  </si>
  <si>
    <t>Resv. Camp. Torete Mayor</t>
  </si>
  <si>
    <t>MONT-443</t>
  </si>
  <si>
    <t>Leo de Monte Alegre</t>
  </si>
  <si>
    <t>Toro Menor</t>
  </si>
  <si>
    <t>ESRG-012</t>
  </si>
  <si>
    <t>Pancho FIV Siringo</t>
  </si>
  <si>
    <t>Resv. Camp. Toro Menor</t>
  </si>
  <si>
    <t>MONT-392</t>
  </si>
  <si>
    <t>Camp. Toro Menor</t>
  </si>
  <si>
    <t>Toro Mayor</t>
  </si>
  <si>
    <t>Camp. Toro Mayor</t>
  </si>
  <si>
    <t>RESULTADO DE CONCURSO LECHERO</t>
  </si>
  <si>
    <t>GYR</t>
  </si>
  <si>
    <t>ORDEÑAS</t>
  </si>
  <si>
    <t>Mayor</t>
  </si>
  <si>
    <t>TOTAL</t>
  </si>
  <si>
    <t>MEDIA</t>
  </si>
  <si>
    <t>EXPOSITOR</t>
  </si>
  <si>
    <t>LUGAR</t>
  </si>
  <si>
    <t>NOMBRE</t>
  </si>
  <si>
    <t>CABAÑA</t>
  </si>
  <si>
    <t>HEMBRA JOVEN hasta 36 meses</t>
  </si>
  <si>
    <t>1ª</t>
  </si>
  <si>
    <t>2ª</t>
  </si>
  <si>
    <t>3ª</t>
  </si>
  <si>
    <t>4ª</t>
  </si>
  <si>
    <t>5ª</t>
  </si>
  <si>
    <t>6ª</t>
  </si>
  <si>
    <t>7ª</t>
  </si>
  <si>
    <t>8ª</t>
  </si>
  <si>
    <t>9ª</t>
  </si>
  <si>
    <t>10ª</t>
  </si>
  <si>
    <t>GENERAL</t>
  </si>
  <si>
    <t>FINAL</t>
  </si>
  <si>
    <t>GRAN CAMPEONA</t>
  </si>
  <si>
    <t>MONTE ALEGRE</t>
  </si>
  <si>
    <t>RESV. GRAN CAMPEONA</t>
  </si>
  <si>
    <t>ESTERLINA</t>
  </si>
  <si>
    <t xml:space="preserve">VACA JOVEN de 36 a 48 meses </t>
  </si>
  <si>
    <t>VACA ADULTA de 48 a 96 meses</t>
  </si>
  <si>
    <t>MONT-260</t>
  </si>
  <si>
    <t>Graciela de Monte Alegre</t>
  </si>
  <si>
    <t xml:space="preserve">VACA SENIOR de 96 a 144 meses </t>
  </si>
  <si>
    <t>GIROLANDO</t>
  </si>
  <si>
    <t>FEDEPLE - El Bato</t>
  </si>
  <si>
    <t>Juan Manuel Rojas</t>
  </si>
  <si>
    <t>Grupo Rojas</t>
  </si>
  <si>
    <t>FEDF-437</t>
  </si>
  <si>
    <t>437 de Las Maras</t>
  </si>
  <si>
    <t>FEDEPLE - Oscar Ariel Davila Florero</t>
  </si>
  <si>
    <t>BEZ-023</t>
  </si>
  <si>
    <t>Mariela FIV de Bella Esperanza</t>
  </si>
  <si>
    <t>FEDEPLE - Elmer Vaca Justiniano</t>
  </si>
  <si>
    <t>BEZ-001</t>
  </si>
  <si>
    <t>Lenny FIV de Bella Esperanza</t>
  </si>
  <si>
    <t>Raza</t>
  </si>
  <si>
    <t>Sindi</t>
  </si>
  <si>
    <t>Criador</t>
  </si>
  <si>
    <t>Cabaña</t>
  </si>
  <si>
    <t>Animales</t>
  </si>
  <si>
    <t>Puntos</t>
  </si>
  <si>
    <t>Mario I. Anglarill Serrate</t>
  </si>
  <si>
    <t>Wilhelm Frerking Ortiz</t>
  </si>
  <si>
    <t>Jorge José Chávez Paz</t>
  </si>
  <si>
    <t>Libardo Martinez</t>
  </si>
  <si>
    <t>Carlos Federico Zuazo Canedo</t>
  </si>
  <si>
    <t>Francia Gabriela Peña Lopez</t>
  </si>
  <si>
    <t>Gyr</t>
  </si>
  <si>
    <t>Esterlina</t>
  </si>
  <si>
    <t>Siringo</t>
  </si>
  <si>
    <t>FEDEPLE - San Francisco</t>
  </si>
  <si>
    <t>FEDEPLE - Rosendo Paz Rea</t>
  </si>
  <si>
    <t>FEDEPLE - Santa Martha</t>
  </si>
  <si>
    <t>FEDEPLE - El Cairo</t>
  </si>
  <si>
    <t>Girolando</t>
  </si>
  <si>
    <t>FEDEPLE - Klaus Frerking Adad</t>
  </si>
  <si>
    <t>FEDEPLE - Las Maras</t>
  </si>
  <si>
    <t>FEDEPLE - Bella Esperanza</t>
  </si>
  <si>
    <t>FEDEPLE - Oscar Ariel Dávila Florero</t>
  </si>
  <si>
    <t>Erwin David Pedraza Silva</t>
  </si>
  <si>
    <t>La Comarca</t>
  </si>
  <si>
    <t>Brahman</t>
  </si>
  <si>
    <t>Condominio Zafiro</t>
  </si>
  <si>
    <t>Luis Perrogon Toledo</t>
  </si>
  <si>
    <t>Oscar Ciro Pereyra S.</t>
  </si>
  <si>
    <t>Santa Ana</t>
  </si>
  <si>
    <t>Roberto Rivero Arana</t>
  </si>
  <si>
    <t>Elio Huanca Orihuela</t>
  </si>
  <si>
    <t>Juan Carlos Velasco Cano</t>
  </si>
  <si>
    <t>Rodrigo Nogales del Rio</t>
  </si>
  <si>
    <t>Gonzalo Montenegro</t>
  </si>
  <si>
    <t>Rene Ustariz M.</t>
  </si>
  <si>
    <t>Milton Garcia Dias</t>
  </si>
  <si>
    <t>Jhon Willy Balderas Garcia</t>
  </si>
  <si>
    <t>Ernesto Perrogon</t>
  </si>
  <si>
    <t>Ana Lia Mansilla Kenning</t>
  </si>
  <si>
    <t>Nelore Mocho</t>
  </si>
  <si>
    <t>Osvaldo Monasterio Rek</t>
  </si>
  <si>
    <t>Marcelo F. Muñoz Añez</t>
  </si>
  <si>
    <t>Monica Marchett</t>
  </si>
  <si>
    <t>Obdulio y Douglas Ulloa</t>
  </si>
  <si>
    <t>Luis Fernando Roca</t>
  </si>
  <si>
    <t>Jose Leonardo Ardaya</t>
  </si>
  <si>
    <t>Jorge Nuñez del Prado</t>
  </si>
  <si>
    <t>Alexandre Vargas Valente</t>
  </si>
  <si>
    <t>Luis Fernando Barbery Paz</t>
  </si>
  <si>
    <t>Nelore</t>
  </si>
  <si>
    <t>Luis F. Saavedra Bruno</t>
  </si>
  <si>
    <t>Wilfredo Villavicencio</t>
  </si>
  <si>
    <t>Gualberto Ledezma Alcocer</t>
  </si>
  <si>
    <t>Celsa Nogales de Agreda</t>
  </si>
  <si>
    <t>Luis Fernando Calvo Moscoso</t>
  </si>
  <si>
    <t>Yamil Nacif Hiza</t>
  </si>
  <si>
    <t>Jaime Miguel Nieme Mendez</t>
  </si>
  <si>
    <t>Nellid Palacios Sanchez</t>
  </si>
  <si>
    <t>Hacienda Monte Alegre</t>
  </si>
  <si>
    <t>Corpus Christi</t>
  </si>
  <si>
    <t>Osvaldo Monasterio Nieme</t>
  </si>
  <si>
    <t>Carlos E. Muñoz Añez</t>
  </si>
  <si>
    <t>Luis F. Saavedra Tardio</t>
  </si>
  <si>
    <t>Pedro Marchett</t>
  </si>
  <si>
    <t>PROGENIE DE MADRE RAZA SINDI - A. JOVENES</t>
  </si>
  <si>
    <t>Propietario</t>
  </si>
  <si>
    <t>Madre</t>
  </si>
  <si>
    <t>Madre de Progenie</t>
  </si>
  <si>
    <t>Prog Madre</t>
  </si>
  <si>
    <t>PROGENIE DE MADRE RAZA SINDI - A. ADULTOS</t>
  </si>
  <si>
    <t>PROGENIE DE PADRE RAZA SINDI - A. JOVENES</t>
  </si>
  <si>
    <t>Padre</t>
  </si>
  <si>
    <t>Padre de Progenie</t>
  </si>
  <si>
    <t>Prog Padre</t>
  </si>
  <si>
    <t>PROGENIE DE PADRE RAZA SINDI - A. ADULTOS</t>
  </si>
  <si>
    <t>Padre Progenie</t>
  </si>
  <si>
    <t>PROGENIE DE MADRE RAZA GYR - A. JOVENES</t>
  </si>
  <si>
    <t>HCFG-1003</t>
  </si>
  <si>
    <t>2. Figo FIV Finlandia</t>
  </si>
  <si>
    <t>3. Figo FIV Finlandia</t>
  </si>
  <si>
    <t>PROGENIE DE MADRE RAZA GYR - A. ADULTOS</t>
  </si>
  <si>
    <t>ESTG-272</t>
  </si>
  <si>
    <t>PROGENIE DE PADRE RAZA GYR - A. JOVENES</t>
  </si>
  <si>
    <t>CAL-13847</t>
  </si>
  <si>
    <t>2. Rubro FIV CAL</t>
  </si>
  <si>
    <t>RRP-6968</t>
  </si>
  <si>
    <t>PROGENIE DE PADRE RAZA GYR - A. ADULTOS</t>
  </si>
  <si>
    <t>1. Jogral FIV de Bras.</t>
  </si>
  <si>
    <t>2. Jogral FIV de Bras.</t>
  </si>
  <si>
    <t>PROGENIE DE MADRE RAZA BRAHMAN - A. JOVENES</t>
  </si>
  <si>
    <t>PROGENIE DE MADRE RAZA BRAHMAN - A. ADULTOS</t>
  </si>
  <si>
    <t>PROGENIE DE PADRE RAZA BRAHMAN - A. JOVENES</t>
  </si>
  <si>
    <t>PROGENIE DE PADRE RAZA BRAHMAN - A. ADULTOS</t>
  </si>
  <si>
    <t>PROGENIE DE MADRE RAZA NELORE MOCHO - A. JOVENES</t>
  </si>
  <si>
    <t>PROGENIE DE MADRE RAZA NELORE MOCHO - A. ADULTOS</t>
  </si>
  <si>
    <t>PROGENIE DE PADRE RAZA NELORE MOCHO - A. JOVENES</t>
  </si>
  <si>
    <t>PROGENIE DE PADRE RAZA NELORE MOCHO - A. ADULTOS</t>
  </si>
  <si>
    <t>PROGENIE DE MADRE RAZA NELORE - A. JOVENES</t>
  </si>
  <si>
    <t>PROGENIE DE MADRE RAZA NELORE - A. ADULTOS</t>
  </si>
  <si>
    <t>PROGENIE DE PADRE RAZA NELORE - A. JOVENES</t>
  </si>
  <si>
    <t>PROGENIE DE PADRE RAZA NELORE - A. ADULTOS</t>
  </si>
  <si>
    <t>RAZA: NELORE</t>
  </si>
  <si>
    <t>Ternera Menor</t>
  </si>
  <si>
    <t>Camp. Ternera Menor</t>
  </si>
  <si>
    <t>MOX-1219</t>
  </si>
  <si>
    <t>Tiara FIV Moxos</t>
  </si>
  <si>
    <t>RLC-12369</t>
  </si>
  <si>
    <t>Venecia FIV de Rancho la Caldera</t>
  </si>
  <si>
    <t>LCJ-957</t>
  </si>
  <si>
    <t>Georgina FIV de CIA. de Jesus</t>
  </si>
  <si>
    <t>Resv. Camp. Ternera Menor</t>
  </si>
  <si>
    <t>MOX-1204</t>
  </si>
  <si>
    <t>Tabatha FIV Moxos</t>
  </si>
  <si>
    <t>3er Mejor Lugar Ternera Menor</t>
  </si>
  <si>
    <t>Ternera Mayor</t>
  </si>
  <si>
    <t>Camp. Ternera Mayor</t>
  </si>
  <si>
    <t>SAUS-AO66</t>
  </si>
  <si>
    <t>Tundra FIV Sausalito</t>
  </si>
  <si>
    <t>MOX-1172</t>
  </si>
  <si>
    <t>Thiana FIV Moxos</t>
  </si>
  <si>
    <t>LSBA-24084</t>
  </si>
  <si>
    <t>Katrine FIV LS de Nelori</t>
  </si>
  <si>
    <t>Resv. Camp. Ternera Mayor</t>
  </si>
  <si>
    <t>TRE-13097</t>
  </si>
  <si>
    <t>Marquesa FIV Trebol</t>
  </si>
  <si>
    <t>TRE-13120</t>
  </si>
  <si>
    <t>Ivanka FIV Trebol</t>
  </si>
  <si>
    <t>3er Mejor Lugar Ternera Mayor</t>
  </si>
  <si>
    <t>SAUS-N748</t>
  </si>
  <si>
    <t>Sirin FIV Sausalito</t>
  </si>
  <si>
    <t>TRE-13011</t>
  </si>
  <si>
    <t>Natasha FIV Trebol</t>
  </si>
  <si>
    <t>3er Mejor Lugar Vaquilla Menor</t>
  </si>
  <si>
    <t>SAUS-AG55</t>
  </si>
  <si>
    <t>Saomi FIV Sausalito</t>
  </si>
  <si>
    <t>LBP-317</t>
  </si>
  <si>
    <t>Bela FIV de Monte Olimpo</t>
  </si>
  <si>
    <t>3er Mejor Lugar Vaquilla Mayor</t>
  </si>
  <si>
    <t>Vaca Menor</t>
  </si>
  <si>
    <t>Resv. Camp. Vaca Menor</t>
  </si>
  <si>
    <t>3er Mejor Lugar</t>
  </si>
  <si>
    <t>15a</t>
  </si>
  <si>
    <t>Camp. Vaca Menor</t>
  </si>
  <si>
    <t>3er Mejor Lugar Vaca Menor</t>
  </si>
  <si>
    <t>Vaca Mayor</t>
  </si>
  <si>
    <t>Camp. Vaca Mayor</t>
  </si>
  <si>
    <t>3er Mejor Lugar Vaca Mayor</t>
  </si>
  <si>
    <t>Resv. Camp. Vaca Mayor</t>
  </si>
  <si>
    <t>18a</t>
  </si>
  <si>
    <t>Ternero Menor</t>
  </si>
  <si>
    <t>SAUS-CA49</t>
  </si>
  <si>
    <t>Thagori FIV Sausalito</t>
  </si>
  <si>
    <t>LSBA-24216</t>
  </si>
  <si>
    <t>Razudo FIV LS de Nelori</t>
  </si>
  <si>
    <t>Resv. Camp. Ternero Menor</t>
  </si>
  <si>
    <t>LSBA-24184</t>
  </si>
  <si>
    <t>Tokio FIV LS de Nelori</t>
  </si>
  <si>
    <t>3er Mejor Lugar Ternero Menor</t>
  </si>
  <si>
    <t>TRE-13218</t>
  </si>
  <si>
    <t>Onyx FIV Trebol</t>
  </si>
  <si>
    <t>Camp. Ternero Menor</t>
  </si>
  <si>
    <t>Ternero Mayor</t>
  </si>
  <si>
    <t>LSBA-24167</t>
  </si>
  <si>
    <t>Malboro FIV LS de Nelori</t>
  </si>
  <si>
    <t>Camp. Ternero Mayor</t>
  </si>
  <si>
    <t>TRE-13114</t>
  </si>
  <si>
    <t>Sylvester FIV Trebol</t>
  </si>
  <si>
    <t>3er Mejor Lugar Ternero Mayor</t>
  </si>
  <si>
    <t>SAUS-AN41</t>
  </si>
  <si>
    <t>Tharu FIV Sausalito</t>
  </si>
  <si>
    <t>Resv. Camp. Ternero Mayor</t>
  </si>
  <si>
    <t>3er Mejor Lugar Torete Menor</t>
  </si>
  <si>
    <t>3er Mejor Lugar Torete Mayor</t>
  </si>
  <si>
    <t>3er Mejor Lugar Toro Menor</t>
  </si>
  <si>
    <t>Resv. Camp. Toro Mayor</t>
  </si>
  <si>
    <t>RAZA: NELORE MOCHO</t>
  </si>
  <si>
    <t>MOX-1184</t>
  </si>
  <si>
    <t>Verona FIV Moxos</t>
  </si>
  <si>
    <t>SAUS-AO63</t>
  </si>
  <si>
    <t>Thana FIV Sausalito</t>
  </si>
  <si>
    <t>MOX-1155</t>
  </si>
  <si>
    <t>Varsovia FIV Moxos</t>
  </si>
  <si>
    <t>JEN-2420</t>
  </si>
  <si>
    <t>Trinidad FIV Jenecheru</t>
  </si>
  <si>
    <t>SAUS-AM36</t>
  </si>
  <si>
    <t>Tayla FIV Sausalito</t>
  </si>
  <si>
    <t>MONI-B1498</t>
  </si>
  <si>
    <t>Daya FIV da Monica</t>
  </si>
  <si>
    <t>MOX-1099</t>
  </si>
  <si>
    <t>Trinidad FIV Moxos</t>
  </si>
  <si>
    <t>MOX-1081</t>
  </si>
  <si>
    <t>Tirana FIV Moxos</t>
  </si>
  <si>
    <t>MOX-1193</t>
  </si>
  <si>
    <t>Tsunami FIV Moxos</t>
  </si>
  <si>
    <t>TRE-13197</t>
  </si>
  <si>
    <t>Napoleon FIV Trebol</t>
  </si>
  <si>
    <t>TRE-13163</t>
  </si>
  <si>
    <t>Dominic FIV Trebol</t>
  </si>
  <si>
    <t>MOX-1162</t>
  </si>
  <si>
    <t>Vanuatu FIV Moxos</t>
  </si>
  <si>
    <t>SAUS-AN50</t>
  </si>
  <si>
    <t>Talib FIV Sausalito</t>
  </si>
  <si>
    <t>SAUS-N772</t>
  </si>
  <si>
    <t>Thanak FIV Sausalito</t>
  </si>
  <si>
    <t>RAZA: BRAHMAN</t>
  </si>
  <si>
    <t>LPT-2797</t>
  </si>
  <si>
    <t>ARK-056</t>
  </si>
  <si>
    <t>Miss Emma FIV del Arca</t>
  </si>
  <si>
    <t>RUMB-029</t>
  </si>
  <si>
    <t>Miss Perlita FIV de Stevital</t>
  </si>
  <si>
    <t>RUMB-024</t>
  </si>
  <si>
    <t>Miss Dakota FIV de Stevital</t>
  </si>
  <si>
    <t>RVE-986</t>
  </si>
  <si>
    <t>Lili FIV de Rancho Valle Esperanza</t>
  </si>
  <si>
    <t>MGD-098</t>
  </si>
  <si>
    <t>Miss Paraguaya FIV de La Florida</t>
  </si>
  <si>
    <t>LPT-2349</t>
  </si>
  <si>
    <t>Samanda de San Luis del Cuchi</t>
  </si>
  <si>
    <t>JMP-4055</t>
  </si>
  <si>
    <t>Guerrero de Molino Viejo</t>
  </si>
  <si>
    <t>MGD-124</t>
  </si>
  <si>
    <t>Mr. Golber de La Florida</t>
  </si>
  <si>
    <t>BUHO-4220</t>
  </si>
  <si>
    <t>Uberto FIV de Los Buhos</t>
  </si>
  <si>
    <t>GJJ-260</t>
  </si>
  <si>
    <t>Mr. Butron de Guajojó</t>
  </si>
  <si>
    <t>JBG-077</t>
  </si>
  <si>
    <t>Glotón FIV de Campo Chueco</t>
  </si>
  <si>
    <t>JBG-078</t>
  </si>
  <si>
    <t>Golíat FIV de Campo Chueco</t>
  </si>
  <si>
    <t>SAF-152</t>
  </si>
  <si>
    <t>Mr. Efecio FIV de Condominio Zafiro</t>
  </si>
  <si>
    <t>3er Mejor Lugar Toro Mayor</t>
  </si>
  <si>
    <t>RAZA: SINDI</t>
  </si>
  <si>
    <t>PREMIACIÓN</t>
  </si>
  <si>
    <t>TRES-204</t>
  </si>
  <si>
    <t>Carmin FIV Trebol</t>
  </si>
  <si>
    <t>ISL-023</t>
  </si>
  <si>
    <t>Africa FIV de La Isla</t>
  </si>
  <si>
    <t>ISL-018</t>
  </si>
  <si>
    <t>Artemisa FIV de La Isla</t>
  </si>
  <si>
    <t>CES-064</t>
  </si>
  <si>
    <t>Faraona FIV del Shofar</t>
  </si>
  <si>
    <t>LMG-035</t>
  </si>
  <si>
    <t>Katalina de La Martina</t>
  </si>
  <si>
    <t>CES-043</t>
  </si>
  <si>
    <t>Aurora FIV del Shofar</t>
  </si>
  <si>
    <t>TRES-156</t>
  </si>
  <si>
    <t>Meredith FIV Trebol</t>
  </si>
  <si>
    <t>TRES-130</t>
  </si>
  <si>
    <t>Serena FIV Trebol</t>
  </si>
  <si>
    <t>JHVS-2252</t>
  </si>
  <si>
    <t>2252 FIV Camparino</t>
  </si>
  <si>
    <t>JHVS-2258</t>
  </si>
  <si>
    <t>2258 FIV Camparino</t>
  </si>
  <si>
    <t>3er Mejor Lugar Hembra Joven</t>
  </si>
  <si>
    <t>JHVS-2102</t>
  </si>
  <si>
    <t>Zaka FIV Camparino</t>
  </si>
  <si>
    <t>TRES-053</t>
  </si>
  <si>
    <t>Atenea Trebol</t>
  </si>
  <si>
    <t>ISL-011</t>
  </si>
  <si>
    <t>Apolo FIV de La Isla</t>
  </si>
  <si>
    <t>Adonis FIV de La Isla</t>
  </si>
  <si>
    <t>LMG-030</t>
  </si>
  <si>
    <t>Diomedez de La Martina</t>
  </si>
  <si>
    <t>TRES-153</t>
  </si>
  <si>
    <t>Big Boss FIV Trebol</t>
  </si>
  <si>
    <t>TRES-140</t>
  </si>
  <si>
    <t>Oficial Trebol</t>
  </si>
  <si>
    <t>TRES-101</t>
  </si>
  <si>
    <t>Poseidon FIV Trebol</t>
  </si>
  <si>
    <t>Toro Joven</t>
  </si>
  <si>
    <t>TRES-088</t>
  </si>
  <si>
    <t>Osiris Trebol</t>
  </si>
  <si>
    <t>Resv. Camp. Toro Joven</t>
  </si>
  <si>
    <t>3er Mejor Lugar Toro Joven</t>
  </si>
  <si>
    <t>Camp. Toro Joven</t>
  </si>
  <si>
    <t>Toro Adulto</t>
  </si>
  <si>
    <t>Resv. Camp. Toro Adulto</t>
  </si>
  <si>
    <t>Camp. Toro Adulto</t>
  </si>
  <si>
    <t>RAZA:  HOL 1/4 + GYR 3/4</t>
  </si>
  <si>
    <t>Vaca Junior</t>
  </si>
  <si>
    <t>Camp. Vaca Junior</t>
  </si>
  <si>
    <t>Resv. Camp. Vaca Junior</t>
  </si>
  <si>
    <t>RAZA:  HOL 1/2 + GYR 1/2</t>
  </si>
  <si>
    <t>FEDF-1102</t>
  </si>
  <si>
    <t>Gitai FIV de Las Maras</t>
  </si>
  <si>
    <t>SUAH-006</t>
  </si>
  <si>
    <t>Joana FIV de Suarez</t>
  </si>
  <si>
    <t>BEZ-077</t>
  </si>
  <si>
    <t>Vittoria FIV de Bella Esperanza</t>
  </si>
  <si>
    <t>FEDF-756</t>
  </si>
  <si>
    <t>756 FIV de Las Maras</t>
  </si>
  <si>
    <t>FEDF-530</t>
  </si>
  <si>
    <t>530 FIV de Las Maras</t>
  </si>
  <si>
    <t>Camp. Vaca Senior</t>
  </si>
  <si>
    <t>RAZA:  HOL 3/4 + GYR 1/4</t>
  </si>
  <si>
    <t>FEDR-071</t>
  </si>
  <si>
    <t>Belgica FIV de Grupo Rojas</t>
  </si>
  <si>
    <t>FEDO-029</t>
  </si>
  <si>
    <t>Beyham de El Bato</t>
  </si>
  <si>
    <t>RAZA:  HOL 5/8 + GYR 3/8</t>
  </si>
  <si>
    <t>FEDR-070</t>
  </si>
  <si>
    <t>Cony 1221 FIV de Grupo Rojas</t>
  </si>
  <si>
    <t>FEDF-975</t>
  </si>
  <si>
    <t>Gloria FIV de Las Maras</t>
  </si>
  <si>
    <t>RAZA: GIROLANDO</t>
  </si>
  <si>
    <t>Camp. Mejor Macho Joven</t>
  </si>
  <si>
    <t>Resv. Camp. Mejor Macho Joven</t>
  </si>
  <si>
    <t>MONT-721</t>
  </si>
  <si>
    <t>Olimpia FIV de Monte Alegre</t>
  </si>
  <si>
    <t>ESTG-968</t>
  </si>
  <si>
    <t>Kasandra FIV Esterlina</t>
  </si>
  <si>
    <t>CSAY-008</t>
  </si>
  <si>
    <t>Abby de Santa Ana Naranjal</t>
  </si>
  <si>
    <t>FEGO-016</t>
  </si>
  <si>
    <t>Electra FIV Teatro de El Bato</t>
  </si>
  <si>
    <t>PDC-036</t>
  </si>
  <si>
    <t>Diego Mercado Parada</t>
  </si>
  <si>
    <t>Cazu FIV de Puerta del Cielo</t>
  </si>
  <si>
    <t>CNNG-003</t>
  </si>
  <si>
    <t xml:space="preserve">Yul Neider Morales Sanchez </t>
  </si>
  <si>
    <t>Briseida FIV Canaan</t>
  </si>
  <si>
    <t>FFA-091</t>
  </si>
  <si>
    <t>Iselina FIV de Las Maras</t>
  </si>
  <si>
    <t>ESRG-075</t>
  </si>
  <si>
    <t>Famosa FIV Siringo</t>
  </si>
  <si>
    <t>ESRG-073</t>
  </si>
  <si>
    <t>Fantasia FIV Siringo</t>
  </si>
  <si>
    <t>FEGE-008</t>
  </si>
  <si>
    <t>Azurra de El Cairo</t>
  </si>
  <si>
    <t>FEGP-005</t>
  </si>
  <si>
    <t>Daniela Serrano</t>
  </si>
  <si>
    <t>Presumida FIV Santa Martha</t>
  </si>
  <si>
    <t>FEGJ-011</t>
  </si>
  <si>
    <t>FEDEPLE - Julio Ernesto Vaca Hurtado</t>
  </si>
  <si>
    <t>Maya FIV de El Carmen Cidral</t>
  </si>
  <si>
    <t>DGP-038</t>
  </si>
  <si>
    <t>38 de Rio Grande</t>
  </si>
  <si>
    <t>VARG-010</t>
  </si>
  <si>
    <t>Sarita FIV La Comarca</t>
  </si>
  <si>
    <t>FEGE-009</t>
  </si>
  <si>
    <t>Magrela FIV de El Cairo</t>
  </si>
  <si>
    <t>MONT-680</t>
  </si>
  <si>
    <t>Ninoska FIV de Monte Alegre</t>
  </si>
  <si>
    <t>ESTG-951</t>
  </si>
  <si>
    <t>Jandaia FIV Esterlina</t>
  </si>
  <si>
    <t>ESTG-952</t>
  </si>
  <si>
    <t>Jupia FIV Esterlina</t>
  </si>
  <si>
    <t>ESRG-071</t>
  </si>
  <si>
    <t>Toscana FIV Siringo</t>
  </si>
  <si>
    <t>ESRG-077</t>
  </si>
  <si>
    <t>Tabata FIV Siringo</t>
  </si>
  <si>
    <t>FEGA-019</t>
  </si>
  <si>
    <t>Divina de San Francisco</t>
  </si>
  <si>
    <t>ESRG-064</t>
  </si>
  <si>
    <t>Grandiosa FIV Siringo</t>
  </si>
  <si>
    <t>ESTG-938</t>
  </si>
  <si>
    <t>Jibinha FIV Esterlina</t>
  </si>
  <si>
    <t>ESRG-063</t>
  </si>
  <si>
    <t>Ingeniera FIV Siringo</t>
  </si>
  <si>
    <t>VARG-009</t>
  </si>
  <si>
    <t>Bendita FIV La Comarca</t>
  </si>
  <si>
    <t>VARG-008</t>
  </si>
  <si>
    <t>Prometida FIV La Comarca</t>
  </si>
  <si>
    <t>FEGJ-008</t>
  </si>
  <si>
    <t>Claudia FIV de El Carmen Cidral</t>
  </si>
  <si>
    <t>MONT-669</t>
  </si>
  <si>
    <t>Narda de Monte Alegre</t>
  </si>
  <si>
    <t>ESTG-927</t>
  </si>
  <si>
    <t>Jordania FIV Esterlina</t>
  </si>
  <si>
    <t>ESTG-924</t>
  </si>
  <si>
    <t>Joise FIV Esterlina</t>
  </si>
  <si>
    <t>CEVG-023</t>
  </si>
  <si>
    <t>Edson Benicio Arevilca Chávez</t>
  </si>
  <si>
    <t>Gausha FIV de El Vallecito</t>
  </si>
  <si>
    <t>EMO-165</t>
  </si>
  <si>
    <t>Bertha FIV Estancia Moreira</t>
  </si>
  <si>
    <t>VARG-006</t>
  </si>
  <si>
    <t>Dorita FIV La Comarca</t>
  </si>
  <si>
    <t>ESTG-911</t>
  </si>
  <si>
    <t>Jade FIV Esterlina</t>
  </si>
  <si>
    <t>ESTG-910</t>
  </si>
  <si>
    <t>Alemania FIV Esterlina</t>
  </si>
  <si>
    <t>ZAB-3300</t>
  </si>
  <si>
    <t>Iona FIV 2B</t>
  </si>
  <si>
    <t>ARQ-535</t>
  </si>
  <si>
    <t>Uruguaiana FIV da Araqua</t>
  </si>
  <si>
    <t>ARQ-531</t>
  </si>
  <si>
    <t>Uberaba FIV da Araqua</t>
  </si>
  <si>
    <t>FEGO-012</t>
  </si>
  <si>
    <t>Duma FIV Fardo de El Bato</t>
  </si>
  <si>
    <t>FEGJ-002</t>
  </si>
  <si>
    <t>Maday FIV de El Carmen Cidral</t>
  </si>
  <si>
    <t>ESTG-892</t>
  </si>
  <si>
    <t>Jamaica FIV Esterlina</t>
  </si>
  <si>
    <t>EMO-141</t>
  </si>
  <si>
    <t>Astra FIV Estancia Moreira</t>
  </si>
  <si>
    <t>FEGA-015</t>
  </si>
  <si>
    <t>Pacha de San Francisco</t>
  </si>
  <si>
    <t>MONT-621</t>
  </si>
  <si>
    <t>Nigeria FIV de Monte Alegre</t>
  </si>
  <si>
    <t>MONT-617</t>
  </si>
  <si>
    <t>Nairobi FIV de Monte Alegre</t>
  </si>
  <si>
    <t>FEGO-013</t>
  </si>
  <si>
    <t>Deletsha FIV Gatilho de El Bato</t>
  </si>
  <si>
    <t>AEFG-22</t>
  </si>
  <si>
    <t>Cacau da por do Sol</t>
  </si>
  <si>
    <t>ESTG-877</t>
  </si>
  <si>
    <t>Ivette Esterlina</t>
  </si>
  <si>
    <t>VARG-002</t>
  </si>
  <si>
    <t>2 FIV La Comarca</t>
  </si>
  <si>
    <t>BEZG-006</t>
  </si>
  <si>
    <t>Duqueza FIV de Bella Esperanza</t>
  </si>
  <si>
    <t>MUT-5851</t>
  </si>
  <si>
    <t>Berinjela FIV F.Mutum</t>
  </si>
  <si>
    <t>Vaquilla Senior</t>
  </si>
  <si>
    <t>BRAN-1142</t>
  </si>
  <si>
    <t>Marquesa FIV Estancia K</t>
  </si>
  <si>
    <t>FCAG-217</t>
  </si>
  <si>
    <t>Duda FIV da FCA</t>
  </si>
  <si>
    <t>FCAG-194</t>
  </si>
  <si>
    <t>Defensora FIV da FCA</t>
  </si>
  <si>
    <t>MONT-539</t>
  </si>
  <si>
    <t>Finlandia III FIV de Monte Alegre</t>
  </si>
  <si>
    <t>FEGO-002</t>
  </si>
  <si>
    <t>Margarita FIV de El Bato</t>
  </si>
  <si>
    <t>ARQ-504</t>
  </si>
  <si>
    <t>Tendencia FIV da Araqua</t>
  </si>
  <si>
    <t>FCAG-193</t>
  </si>
  <si>
    <t>Dadiva FIV da FCA</t>
  </si>
  <si>
    <t>BRAN-1040</t>
  </si>
  <si>
    <t>Adelina FIV Estancia K</t>
  </si>
  <si>
    <t>JCVL-5369</t>
  </si>
  <si>
    <t>Noruega FIV Cabo Verde</t>
  </si>
  <si>
    <t>FEGO-001</t>
  </si>
  <si>
    <t>Caprichosa FIV de El Bato</t>
  </si>
  <si>
    <t>ESTG-646</t>
  </si>
  <si>
    <t>Gioconda FIV Esterlina</t>
  </si>
  <si>
    <t>MONT-216</t>
  </si>
  <si>
    <t>Hortencia FIV de Monte Alegre</t>
  </si>
  <si>
    <t>22a</t>
  </si>
  <si>
    <t>MONT-162</t>
  </si>
  <si>
    <t>Gala FIV de Monte Alegre</t>
  </si>
  <si>
    <t>Vaca Senior</t>
  </si>
  <si>
    <t>23a</t>
  </si>
  <si>
    <t>CSAY-011</t>
  </si>
  <si>
    <t>Austin de Santa Ana Naranjal</t>
  </si>
  <si>
    <t>ESTG-979</t>
  </si>
  <si>
    <t>Kadete FIV Esterlina</t>
  </si>
  <si>
    <t>ESRG-090</t>
  </si>
  <si>
    <t>Pegaso Siringo</t>
  </si>
  <si>
    <t>ESRG-088</t>
  </si>
  <si>
    <t>Polo Siringo</t>
  </si>
  <si>
    <t>ESRG-072</t>
  </si>
  <si>
    <t>Fargo FIV Siringo</t>
  </si>
  <si>
    <t>FEGP-007</t>
  </si>
  <si>
    <t>Juanchi FIV de Santa Martha</t>
  </si>
  <si>
    <t>CSAY-002</t>
  </si>
  <si>
    <t>Astro de Santa Ana Naranjal</t>
  </si>
  <si>
    <t>FEGJ-007</t>
  </si>
  <si>
    <t>Rolando FIV de El Carmen Cidral</t>
  </si>
  <si>
    <t>MONT-667</t>
  </si>
  <si>
    <t>Manolo de Monte Alegre</t>
  </si>
  <si>
    <t>CEVG-022</t>
  </si>
  <si>
    <t>Galindo FIV de El Vallecito</t>
  </si>
  <si>
    <t>ASTG-001</t>
  </si>
  <si>
    <t>Magiber de Astorga</t>
  </si>
  <si>
    <t>ESTG-920</t>
  </si>
  <si>
    <t>Jett FIV Esterlina</t>
  </si>
  <si>
    <t>PDC-015</t>
  </si>
  <si>
    <t>Amstrong FIV de Puerta del Cielo</t>
  </si>
  <si>
    <t>PDC-032</t>
  </si>
  <si>
    <t>Apego FIV de Puerta del Cielo</t>
  </si>
  <si>
    <t>ESTG-894</t>
  </si>
  <si>
    <t>Jack FIV Esterlina</t>
  </si>
  <si>
    <t>ESTG-889</t>
  </si>
  <si>
    <t>Pintor FIV Esterlina</t>
  </si>
  <si>
    <t>ESTG-888</t>
  </si>
  <si>
    <t>Portugal FIV Esterlina</t>
  </si>
  <si>
    <t>FEGA-017</t>
  </si>
  <si>
    <t>Lebron de San Francisco</t>
  </si>
  <si>
    <t>FEGA-018</t>
  </si>
  <si>
    <t>Mark de San Francisco</t>
  </si>
  <si>
    <t>ESRG-060</t>
  </si>
  <si>
    <t>Maldini Siringo</t>
  </si>
  <si>
    <t>MONT-589</t>
  </si>
  <si>
    <t>Mohamed FIV de Monte Alegre</t>
  </si>
  <si>
    <t>MONT-481</t>
  </si>
  <si>
    <t>Luther FIV de Monte Alegre</t>
  </si>
  <si>
    <t>BEZ-181</t>
  </si>
  <si>
    <t>Marset FIV de Bella Esperanza</t>
  </si>
  <si>
    <t>GRS-182</t>
  </si>
  <si>
    <t>182 de Grupo Rojas</t>
  </si>
  <si>
    <t>FEDO-094</t>
  </si>
  <si>
    <t>Julio Cesar Justiniano</t>
  </si>
  <si>
    <t>Dorian Silva de El Bato</t>
  </si>
  <si>
    <t>FEDO-093</t>
  </si>
  <si>
    <t>Dominick Silva de El Bato</t>
  </si>
  <si>
    <t>MONH-608</t>
  </si>
  <si>
    <t>Galan FIV de Monte Alegre</t>
  </si>
  <si>
    <t>FEDO-082</t>
  </si>
  <si>
    <t>Doruk Tuff de El Bato</t>
  </si>
  <si>
    <t>FEDO-072</t>
  </si>
  <si>
    <t>Camargo Solid Gold de El Bato</t>
  </si>
  <si>
    <t>FEDR-109</t>
  </si>
  <si>
    <t>Eros de Grupo Rojas</t>
  </si>
  <si>
    <t>BEZ-199</t>
  </si>
  <si>
    <t>199 FIV de Bella Esperanza</t>
  </si>
  <si>
    <t>MONH-751</t>
  </si>
  <si>
    <t>Monica FIV de Monte Alegre</t>
  </si>
  <si>
    <t>VARH-058</t>
  </si>
  <si>
    <t>Galactica FIV La Comarca</t>
  </si>
  <si>
    <t>FEDJ-054</t>
  </si>
  <si>
    <t>Vicky FIV de El Carmen Cidral</t>
  </si>
  <si>
    <t>MONH-720</t>
  </si>
  <si>
    <t>Lauren de Monte Alegre</t>
  </si>
  <si>
    <t>CNNH-072</t>
  </si>
  <si>
    <t>Moneca 3 FIV Canaan</t>
  </si>
  <si>
    <t>6756-CW</t>
  </si>
  <si>
    <t>Fifi Adana FIV Moreira do EROS</t>
  </si>
  <si>
    <t>CNNH-071</t>
  </si>
  <si>
    <t>Celeste FIV Canaan</t>
  </si>
  <si>
    <t>CNNH-037</t>
  </si>
  <si>
    <t>Moneca FIV Canaan</t>
  </si>
  <si>
    <t>FEDF-1261</t>
  </si>
  <si>
    <t>Harabella FIV de Las Maras</t>
  </si>
  <si>
    <t>CSAH-003</t>
  </si>
  <si>
    <t>Aunténtica de Santa Ana Naranjal</t>
  </si>
  <si>
    <t>BEZ-172</t>
  </si>
  <si>
    <t>Ambar FIV de Bella Esperanza</t>
  </si>
  <si>
    <t>GRS-162</t>
  </si>
  <si>
    <t>Alexandria FIV de Grupo Rojas</t>
  </si>
  <si>
    <t>FEDP-024</t>
  </si>
  <si>
    <t>Figueira 1378 FIV de Santa Martha</t>
  </si>
  <si>
    <t>FEDO-085</t>
  </si>
  <si>
    <t>Dakhotta FIV El Bato</t>
  </si>
  <si>
    <t>GH-1945</t>
  </si>
  <si>
    <t>009 de Bella Esperanza</t>
  </si>
  <si>
    <t>FEDF-1029</t>
  </si>
  <si>
    <t>Fardilla FIV de Las Maras</t>
  </si>
  <si>
    <t>MONH-788</t>
  </si>
  <si>
    <t>Milena FIV de Monte Alegre</t>
  </si>
  <si>
    <t>MONH-770</t>
  </si>
  <si>
    <t>Malena FIV de Monte Alegre</t>
  </si>
  <si>
    <t>FEDP-044</t>
  </si>
  <si>
    <t>Zulema FIV de Santa Martha</t>
  </si>
  <si>
    <t>FEDE-061</t>
  </si>
  <si>
    <t>Analia Dazzle FIV de El Cairo</t>
  </si>
  <si>
    <t>PDCG-265</t>
  </si>
  <si>
    <t>Alondra FIV de Puerta del Cielo</t>
  </si>
  <si>
    <t>PDCG-262</t>
  </si>
  <si>
    <t>Alana FIV de Puerta del Cielo</t>
  </si>
  <si>
    <t>FEDE-039</t>
  </si>
  <si>
    <t>Antonella Zanini FIV de El Cairo</t>
  </si>
  <si>
    <t>FEDO-115</t>
  </si>
  <si>
    <t>Dalaney FIV Airlift de El Bato</t>
  </si>
  <si>
    <t>FEDO-109</t>
  </si>
  <si>
    <t>Dalet FIV Airlift de El Bato</t>
  </si>
  <si>
    <t>MONH-710</t>
  </si>
  <si>
    <t>Lia Airlift FIV de Monte Alegre</t>
  </si>
  <si>
    <t>SUAH-013</t>
  </si>
  <si>
    <t>Cataleya FIV de Suarez</t>
  </si>
  <si>
    <t>CEVH-021</t>
  </si>
  <si>
    <t>Generosa FIV de El Vallecito</t>
  </si>
  <si>
    <t>FEDO-101</t>
  </si>
  <si>
    <t>Danijel FIV Dugout de El Bato</t>
  </si>
  <si>
    <t>FEDO-099</t>
  </si>
  <si>
    <t>Dariela FIV Hancock de El Bato</t>
  </si>
  <si>
    <t>FEDO-098</t>
  </si>
  <si>
    <t>Duquesa FIV Hancock de El Bato</t>
  </si>
  <si>
    <t>FEDO-096</t>
  </si>
  <si>
    <t>Darlen FIV Hancock de El Bato</t>
  </si>
  <si>
    <t>CEVH-043</t>
  </si>
  <si>
    <t>Geografia FIV El Vallecito</t>
  </si>
  <si>
    <t>GRS-177</t>
  </si>
  <si>
    <t>Armenia FIV de Grupo Rojas</t>
  </si>
  <si>
    <t>GRS-176</t>
  </si>
  <si>
    <t>Albania FIV de Grupo Rojas</t>
  </si>
  <si>
    <t>PDCG-211</t>
  </si>
  <si>
    <t>Candela FIV de Puerta del Cielo</t>
  </si>
  <si>
    <t>FEDF-1178</t>
  </si>
  <si>
    <t>Harisa FIV de Las Maras</t>
  </si>
  <si>
    <t>PDCG-157</t>
  </si>
  <si>
    <t>Bera FIV Puerta del Cielo</t>
  </si>
  <si>
    <t>MONH-537</t>
  </si>
  <si>
    <t>Lisa Neto FIV de Monte Alegre</t>
  </si>
  <si>
    <t>PDCG-146</t>
  </si>
  <si>
    <t>Balma FIV Puerta del Cielo</t>
  </si>
  <si>
    <t>BEZ-155</t>
  </si>
  <si>
    <t>Lucida FIV de Bella Esperanza</t>
  </si>
  <si>
    <t>ESRH-076</t>
  </si>
  <si>
    <t>Goya FIV Siringo</t>
  </si>
  <si>
    <t>FEDA-038</t>
  </si>
  <si>
    <t>Leydi FIV de San Francisco</t>
  </si>
  <si>
    <t>GRS-135</t>
  </si>
  <si>
    <t>135 FIV de Grupo Rojas</t>
  </si>
  <si>
    <t>8224-CI</t>
  </si>
  <si>
    <t>RMVJ1275 Outreach FIV RV Monte Azul</t>
  </si>
  <si>
    <t>PDCG-123</t>
  </si>
  <si>
    <t>Atenea FIV Puerta del Cielo</t>
  </si>
  <si>
    <t>FEDO-036</t>
  </si>
  <si>
    <t>Bosnia FIV El Bato</t>
  </si>
  <si>
    <t>FEDO-035</t>
  </si>
  <si>
    <t>Briana FIV El Bato</t>
  </si>
  <si>
    <t>FEDF-862</t>
  </si>
  <si>
    <t>862 FIV de Las Maras</t>
  </si>
  <si>
    <t>ESTH-260</t>
  </si>
  <si>
    <t>260 FIV Esterlina</t>
  </si>
  <si>
    <t>CSAL-1208</t>
  </si>
  <si>
    <t>Miss Piera FIV de Santa Ana</t>
  </si>
  <si>
    <t>ESTH-220</t>
  </si>
  <si>
    <t>220 FIV Esterlina</t>
  </si>
  <si>
    <t>MONH-300</t>
  </si>
  <si>
    <t>Isadora FIV de Monte Alegre</t>
  </si>
  <si>
    <t>9200-CM</t>
  </si>
  <si>
    <t>Apuana FIV Dawson da Estancia K</t>
  </si>
  <si>
    <t>BEZ-004</t>
  </si>
  <si>
    <t>Leidy FIV de Bella Esperanza</t>
  </si>
  <si>
    <t>VARH-060</t>
  </si>
  <si>
    <t>Odisea FIV La Comarca</t>
  </si>
  <si>
    <t>FEDF-1424</t>
  </si>
  <si>
    <t>Imperatris de Las Maras</t>
  </si>
  <si>
    <t>MONH-792</t>
  </si>
  <si>
    <t>Mireya FIV de Monte Alegre</t>
  </si>
  <si>
    <t>MONH-772</t>
  </si>
  <si>
    <t>Madagascar FIV de Monte Alegre</t>
  </si>
  <si>
    <t>GRS-238</t>
  </si>
  <si>
    <t>1518 FIV de Grupo Rojas</t>
  </si>
  <si>
    <t>FEDE-066</t>
  </si>
  <si>
    <t>Alexandra Dazzle FIV de El Cairo</t>
  </si>
  <si>
    <t>FEDE-070</t>
  </si>
  <si>
    <t>Alanita Hotwheels FIV de El Cairo</t>
  </si>
  <si>
    <t>FEDE-069</t>
  </si>
  <si>
    <t>Aitana Hotwheels FIV de El Cairo</t>
  </si>
  <si>
    <t>MONH-703</t>
  </si>
  <si>
    <t>Livana Airlift FIV de Monte Alegre</t>
  </si>
  <si>
    <t>GRS-205</t>
  </si>
  <si>
    <t>1481 de Grupo Rojas</t>
  </si>
  <si>
    <t>FEDO-107</t>
  </si>
  <si>
    <t>Danira Silva de El Bato</t>
  </si>
  <si>
    <t>SUAH-012</t>
  </si>
  <si>
    <t>Carina FIV de Suarez</t>
  </si>
  <si>
    <t>CNNH-065</t>
  </si>
  <si>
    <t>Isabela FIV Canaan</t>
  </si>
  <si>
    <t>CNNH-061</t>
  </si>
  <si>
    <t>Malena FIV Canaan</t>
  </si>
  <si>
    <t>CNNH-059</t>
  </si>
  <si>
    <t>Maritima FIV Canaan</t>
  </si>
  <si>
    <t>FEDF-1267</t>
  </si>
  <si>
    <t>Hailey de Las Maras</t>
  </si>
  <si>
    <t>CNNH-034</t>
  </si>
  <si>
    <t>Diamantina FIV Canaan</t>
  </si>
  <si>
    <t>CEVH-042</t>
  </si>
  <si>
    <t>Galleta FIV de El Vallecito</t>
  </si>
  <si>
    <t>FEDJ-038</t>
  </si>
  <si>
    <t>Delfina FIV de El Carmen Cidral</t>
  </si>
  <si>
    <t>PDCG-240</t>
  </si>
  <si>
    <t>Cornada FIV Puerta del Cielo</t>
  </si>
  <si>
    <t>GRS-169</t>
  </si>
  <si>
    <t>Austria de Grupo Rojas</t>
  </si>
  <si>
    <t>MONH-654</t>
  </si>
  <si>
    <t>Lucy FIV de Monte Alegre</t>
  </si>
  <si>
    <t>GRS-158</t>
  </si>
  <si>
    <t>Australia FIV de Grupo Rojas</t>
  </si>
  <si>
    <t>BEZ-175</t>
  </si>
  <si>
    <t>Raia FIV de Bella Esperanza</t>
  </si>
  <si>
    <t>FEDF-1191</t>
  </si>
  <si>
    <t>Hialena FIV de Las Maras</t>
  </si>
  <si>
    <t>FEDF-1188</t>
  </si>
  <si>
    <t>Hortencia FIV de Las Maras</t>
  </si>
  <si>
    <t>BEZ-166</t>
  </si>
  <si>
    <t>Aide FIV de Bella Esperanza</t>
  </si>
  <si>
    <t>MONH-520</t>
  </si>
  <si>
    <t>Kiara FIV de Monte Alegre</t>
  </si>
  <si>
    <t>FEDF-1119</t>
  </si>
  <si>
    <t>Grulla FIV de Las Maras</t>
  </si>
  <si>
    <t>VARH-025</t>
  </si>
  <si>
    <t>Dulce FIV La Comarca</t>
  </si>
  <si>
    <t>FEDF-1115</t>
  </si>
  <si>
    <t>Giluth FIV de Las Maras</t>
  </si>
  <si>
    <t>FEDE-027</t>
  </si>
  <si>
    <t>Protegida FIV de El Cairo</t>
  </si>
  <si>
    <t>FEDP-014</t>
  </si>
  <si>
    <t>Mosita 1343 FIV de Santa Martha</t>
  </si>
  <si>
    <t>FEDF-908</t>
  </si>
  <si>
    <t>Giana FIV de Las Maras</t>
  </si>
  <si>
    <t>VARH-015</t>
  </si>
  <si>
    <t>Alexa FIV La Comarca</t>
  </si>
  <si>
    <t>VARH-011</t>
  </si>
  <si>
    <t>Adel FIV La Comarca</t>
  </si>
  <si>
    <t>FEDF-543</t>
  </si>
  <si>
    <t>Griselda de Las Maras</t>
  </si>
  <si>
    <t>FEDR-058</t>
  </si>
  <si>
    <t>Ariadne de Grupo Rojas</t>
  </si>
  <si>
    <t>FEDR-047</t>
  </si>
  <si>
    <t>Andy de Grupo Rojas</t>
  </si>
  <si>
    <t>FEDR-012</t>
  </si>
  <si>
    <t>Arline FIV de Grupo Rojas</t>
  </si>
  <si>
    <t>MONH-085</t>
  </si>
  <si>
    <t>Eslovaquia FIV El Monte</t>
  </si>
  <si>
    <t>Vaca Longeva</t>
  </si>
  <si>
    <t>CNNH-057</t>
  </si>
  <si>
    <t>Amaris FIV Canaan</t>
  </si>
  <si>
    <t>MONH-784</t>
  </si>
  <si>
    <t>Maritima FIV de Monte Alegre</t>
  </si>
  <si>
    <t>VARH-054</t>
  </si>
  <si>
    <t>Georgia FIV La Comarca</t>
  </si>
  <si>
    <t>FEDO-123</t>
  </si>
  <si>
    <t>Ema FIV Maritimo de El Bato</t>
  </si>
  <si>
    <t>CNNH-049</t>
  </si>
  <si>
    <t>Carito FIV Canaan</t>
  </si>
  <si>
    <t>BEZ-188</t>
  </si>
  <si>
    <t>Alessia FIV de Bella Esperanza</t>
  </si>
  <si>
    <t>GRS-193</t>
  </si>
  <si>
    <t>Argentina FIV de Grupo Rojas</t>
  </si>
  <si>
    <t>GRS-164</t>
  </si>
  <si>
    <t>Aruba TE de Grupo Rojas</t>
  </si>
  <si>
    <t>MONH-659</t>
  </si>
  <si>
    <t>Cartagena de Monte Alegre</t>
  </si>
  <si>
    <t>GRS-151</t>
  </si>
  <si>
    <t>Arabia FIV de Grupo Rojas</t>
  </si>
  <si>
    <t>MONH-571</t>
  </si>
  <si>
    <t>Lavinia de Monte Alegre</t>
  </si>
  <si>
    <t>FEDF-1133</t>
  </si>
  <si>
    <t>Grey de Las Maras</t>
  </si>
  <si>
    <t>VARH-028</t>
  </si>
  <si>
    <t>Preferida FIV La Comarca</t>
  </si>
  <si>
    <t>GH-2894</t>
  </si>
  <si>
    <t>185 de Bella Esperanza</t>
  </si>
  <si>
    <t>FEDF-966</t>
  </si>
  <si>
    <t>Gaudenia FIV de Las Maras</t>
  </si>
  <si>
    <t>CSAL-1201</t>
  </si>
  <si>
    <t>Miss Partenia FIV de Santa Ana</t>
  </si>
  <si>
    <t>CSAL-1197</t>
  </si>
  <si>
    <t>Miss Parashie FIV de Santa Ana</t>
  </si>
  <si>
    <t>FEDR-007</t>
  </si>
  <si>
    <t>Catalina FIV de Grupos Rojas</t>
  </si>
  <si>
    <t>Santa Cruz, Septiembre 2026</t>
  </si>
  <si>
    <t>JNMS-026</t>
  </si>
  <si>
    <t>Bosnia FIV Urucu</t>
  </si>
  <si>
    <t>JNMS-028</t>
  </si>
  <si>
    <t>Bahia FIV Urucu</t>
  </si>
  <si>
    <t>ISL-219</t>
  </si>
  <si>
    <t>Camila de La Isla</t>
  </si>
  <si>
    <t>PPS-017</t>
  </si>
  <si>
    <t>Jade La Fé</t>
  </si>
  <si>
    <t>PPS-015</t>
  </si>
  <si>
    <t>Rubi La Fé</t>
  </si>
  <si>
    <t>FZNS-017</t>
  </si>
  <si>
    <t>Ipoana FIV La Reserva</t>
  </si>
  <si>
    <t>FZNS-016</t>
  </si>
  <si>
    <t>Ipoema FIV La Reserva</t>
  </si>
  <si>
    <t>RPN-229</t>
  </si>
  <si>
    <t>Rafael Pinto Neves</t>
  </si>
  <si>
    <t>Felicia FIV Sindi 3R</t>
  </si>
  <si>
    <t>ISL-192</t>
  </si>
  <si>
    <t>Bianka FIV de La Isla</t>
  </si>
  <si>
    <t>TRES-313</t>
  </si>
  <si>
    <t>Maruana FIV Trebol</t>
  </si>
  <si>
    <t>RLCJ-102</t>
  </si>
  <si>
    <t>Zara FIV de Rancho la Caldera</t>
  </si>
  <si>
    <t>RPN-201</t>
  </si>
  <si>
    <t>Fernanda FIV Sindi 3R</t>
  </si>
  <si>
    <t>RPN-197</t>
  </si>
  <si>
    <t>Flavia FIV Sindi 3R</t>
  </si>
  <si>
    <t>TRES-308</t>
  </si>
  <si>
    <t>Juan Carlos Anglarill S.</t>
  </si>
  <si>
    <t>Hestia FIV Trebol</t>
  </si>
  <si>
    <t>RPN-177</t>
  </si>
  <si>
    <t>Furia FIV Sindi 3R</t>
  </si>
  <si>
    <t>ISL-159</t>
  </si>
  <si>
    <t>Babilonia FIV de La Isla</t>
  </si>
  <si>
    <t>LMG-100</t>
  </si>
  <si>
    <t>Estrella I FIV de La Martina</t>
  </si>
  <si>
    <t>PPS-007</t>
  </si>
  <si>
    <t>Luz FIV La Fé</t>
  </si>
  <si>
    <t>TRES-301</t>
  </si>
  <si>
    <t>Tatiana Trebol</t>
  </si>
  <si>
    <t>CES-208</t>
  </si>
  <si>
    <t>Dinastia FIV del Shofar</t>
  </si>
  <si>
    <t>TRES-299</t>
  </si>
  <si>
    <t>Atina FIV Trebol</t>
  </si>
  <si>
    <t>TRES-298</t>
  </si>
  <si>
    <t>Daimara Trebol</t>
  </si>
  <si>
    <t>ISL-132</t>
  </si>
  <si>
    <t>Bambina FIV de La Isla</t>
  </si>
  <si>
    <t>ISL-093</t>
  </si>
  <si>
    <t>Berenice de La Isla</t>
  </si>
  <si>
    <t>CES-201</t>
  </si>
  <si>
    <t>Demi Moore FIV del Shofar</t>
  </si>
  <si>
    <t>RCAS-023</t>
  </si>
  <si>
    <t>Mimi de Circulo A</t>
  </si>
  <si>
    <t>LMG-067</t>
  </si>
  <si>
    <t>Luna FIV de La Martina</t>
  </si>
  <si>
    <t>PPS-004</t>
  </si>
  <si>
    <t>Aurora La Fé</t>
  </si>
  <si>
    <t>RCAS-020</t>
  </si>
  <si>
    <t>Mimada de Circulo A</t>
  </si>
  <si>
    <t>MOXS-001</t>
  </si>
  <si>
    <t>Lahore FIV Moxos</t>
  </si>
  <si>
    <t>CES-132</t>
  </si>
  <si>
    <t>Fortunata FIV del Shofar</t>
  </si>
  <si>
    <t>TRES-290</t>
  </si>
  <si>
    <t>Perla FIV Trebol</t>
  </si>
  <si>
    <t>CES-118</t>
  </si>
  <si>
    <t>Epica del Shofar</t>
  </si>
  <si>
    <t>JNMS-008</t>
  </si>
  <si>
    <t>Abby de Rincon del Urucu</t>
  </si>
  <si>
    <t>PPS-002</t>
  </si>
  <si>
    <t>Pocahontas La Fé</t>
  </si>
  <si>
    <t>JNMS-002</t>
  </si>
  <si>
    <t>Atenea de Rincon del Urucu</t>
  </si>
  <si>
    <t>LTA-009</t>
  </si>
  <si>
    <t>Ramon Aguilera Aguilera</t>
  </si>
  <si>
    <t>Raica FIV Los Tecales</t>
  </si>
  <si>
    <t>LTA-002</t>
  </si>
  <si>
    <t>Mila FIV Los Tecales</t>
  </si>
  <si>
    <t>ISL-059</t>
  </si>
  <si>
    <t>Antonia FIV de La Isla</t>
  </si>
  <si>
    <t>OTPS-1558</t>
  </si>
  <si>
    <t>Obra Prima OT</t>
  </si>
  <si>
    <t>TONY-243</t>
  </si>
  <si>
    <t>Pausada FIV da Goyana</t>
  </si>
  <si>
    <t>TONY-240</t>
  </si>
  <si>
    <t>Perene FIV da Goyana</t>
  </si>
  <si>
    <t>TONY-239</t>
  </si>
  <si>
    <t>Portuguesa FIV da Goyana</t>
  </si>
  <si>
    <t>AJCA-7988</t>
  </si>
  <si>
    <t>Tala da Estiva</t>
  </si>
  <si>
    <t>AJCA-7987</t>
  </si>
  <si>
    <t>Moana da Estiva</t>
  </si>
  <si>
    <t>AJCA-7646</t>
  </si>
  <si>
    <t>Terrina FIV da Estiva</t>
  </si>
  <si>
    <t>OTPS-1501</t>
  </si>
  <si>
    <t>Otima FIV OT</t>
  </si>
  <si>
    <t>OTPS-1449</t>
  </si>
  <si>
    <t>Nayara FIV OT</t>
  </si>
  <si>
    <t>MJOT-1</t>
  </si>
  <si>
    <t>Angra FIV MJOT</t>
  </si>
  <si>
    <t>FZNS-003</t>
  </si>
  <si>
    <t>Lindura FIV La Reserva</t>
  </si>
  <si>
    <t>AJCA-6985</t>
  </si>
  <si>
    <t>Shirle da Estiva</t>
  </si>
  <si>
    <t>BRMI-413</t>
  </si>
  <si>
    <t>Fraterna da Beabisa</t>
  </si>
  <si>
    <t>OTPS-1051</t>
  </si>
  <si>
    <t>Kumari OT</t>
  </si>
  <si>
    <t>AJCA-5977</t>
  </si>
  <si>
    <t>Rosada da Estiva</t>
  </si>
  <si>
    <t>LMG-107</t>
  </si>
  <si>
    <t>Casique de La Martina</t>
  </si>
  <si>
    <t>ISL-251</t>
  </si>
  <si>
    <t>Comandante FIV de La Isla</t>
  </si>
  <si>
    <t>JNMS-031</t>
  </si>
  <si>
    <t>Bordado FIV Urucu</t>
  </si>
  <si>
    <t>JNMS-017</t>
  </si>
  <si>
    <t>Bandido FIV Urucu</t>
  </si>
  <si>
    <t>PPS-018</t>
  </si>
  <si>
    <t>Milo La Fé</t>
  </si>
  <si>
    <t>RPN-231</t>
  </si>
  <si>
    <t>Fenomeno FIV Sindi 3R</t>
  </si>
  <si>
    <t>JNMS-014</t>
  </si>
  <si>
    <t>Arthurio Urucu</t>
  </si>
  <si>
    <t>CES-225</t>
  </si>
  <si>
    <t>Trueno FIV del Shofar</t>
  </si>
  <si>
    <t>RPN-203</t>
  </si>
  <si>
    <t>Franchesco FIV Sindi 3R</t>
  </si>
  <si>
    <t>RPN-204</t>
  </si>
  <si>
    <t>Farsante FIV Sindi 3R</t>
  </si>
  <si>
    <t>FZNS-019</t>
  </si>
  <si>
    <t>Paulinho FIV La Reserva</t>
  </si>
  <si>
    <t>RPN-196</t>
  </si>
  <si>
    <t>Fercho FIV Sindi 3R</t>
  </si>
  <si>
    <t>ISL-162</t>
  </si>
  <si>
    <t>Boston FIV de La Isla</t>
  </si>
  <si>
    <t>PLS-001</t>
  </si>
  <si>
    <t>Alvaro Pacheco Mercado</t>
  </si>
  <si>
    <t>Apolo Tres Leches</t>
  </si>
  <si>
    <t>TRES-306</t>
  </si>
  <si>
    <t>Fantoche Trebol</t>
  </si>
  <si>
    <t>CES-215</t>
  </si>
  <si>
    <t>Jupiter FIV del Shofar</t>
  </si>
  <si>
    <t>LMG-088</t>
  </si>
  <si>
    <t>Indio FIV de La Martina</t>
  </si>
  <si>
    <t>PPS-008</t>
  </si>
  <si>
    <t>Zeus FIV La Fé</t>
  </si>
  <si>
    <t>CES-205</t>
  </si>
  <si>
    <t>Zeus FIV del Shofar</t>
  </si>
  <si>
    <t>TRES-300</t>
  </si>
  <si>
    <t>Benito FIV Trebol</t>
  </si>
  <si>
    <t>PPS-006</t>
  </si>
  <si>
    <t>Porlo La Fé</t>
  </si>
  <si>
    <t>ISL-113</t>
  </si>
  <si>
    <t>Bruto FIV de La Isla</t>
  </si>
  <si>
    <t>AJCA-8605</t>
  </si>
  <si>
    <t>Vulcano da Estiva</t>
  </si>
  <si>
    <t>ISL-095</t>
  </si>
  <si>
    <t>Bautista FIV de La Isla</t>
  </si>
  <si>
    <t>MOXS-003</t>
  </si>
  <si>
    <t>Multan FIV Moxos</t>
  </si>
  <si>
    <t>MOXS-002</t>
  </si>
  <si>
    <t>Karachi FIV Moxos</t>
  </si>
  <si>
    <t>TRES-294</t>
  </si>
  <si>
    <t>Bradley FIV Trebol</t>
  </si>
  <si>
    <t>TRES-289</t>
  </si>
  <si>
    <t>Viggo FIV Trebol</t>
  </si>
  <si>
    <t>LMG-050</t>
  </si>
  <si>
    <t>Bruno FIV de La Martina</t>
  </si>
  <si>
    <t>CES-102</t>
  </si>
  <si>
    <t>Impresor FIV del Shofar</t>
  </si>
  <si>
    <t>JNMS-003</t>
  </si>
  <si>
    <t>Azam de Rincon del Urucu</t>
  </si>
  <si>
    <t>FZNS-011</t>
  </si>
  <si>
    <t>Sertanejo FIV La Reserva</t>
  </si>
  <si>
    <t>JHVS-2682</t>
  </si>
  <si>
    <t>Veleiro FIV Camparino</t>
  </si>
  <si>
    <t>TRES-268</t>
  </si>
  <si>
    <t>Fenix Trebol</t>
  </si>
  <si>
    <t>ISL-072</t>
  </si>
  <si>
    <t>Aaron FIV de La Isla</t>
  </si>
  <si>
    <t>AJCA-7798</t>
  </si>
  <si>
    <t>Tomiques da Estiva</t>
  </si>
  <si>
    <t>TRES-248</t>
  </si>
  <si>
    <t>Gaston FIV Trebol</t>
  </si>
  <si>
    <t>ISL-007</t>
  </si>
  <si>
    <t>RPN-143</t>
  </si>
  <si>
    <t>Destacado de Sindi 3R</t>
  </si>
  <si>
    <t>BAL-135</t>
  </si>
  <si>
    <t>Eliana Arce Rivero</t>
  </si>
  <si>
    <t>Miss Matilda FIV de Bella Altura</t>
  </si>
  <si>
    <t>ARK-121</t>
  </si>
  <si>
    <t>Miss Davinia FIV del Arca</t>
  </si>
  <si>
    <t>ARK-119</t>
  </si>
  <si>
    <t>Miss Ally FIV del Arca</t>
  </si>
  <si>
    <t>SAF-266</t>
  </si>
  <si>
    <t>Fabiana Antoneth Cruz Heredia</t>
  </si>
  <si>
    <t>Mr. Furiosa FIV de Condominio Zafiro</t>
  </si>
  <si>
    <t>MGD-211</t>
  </si>
  <si>
    <t>Miss Africa FIV de La Florida</t>
  </si>
  <si>
    <t>RUMB-052</t>
  </si>
  <si>
    <t>Lady Melina FIV de Stevital</t>
  </si>
  <si>
    <t>RSJ-030</t>
  </si>
  <si>
    <t>Nilo Leudes Manguia Iñiguez</t>
  </si>
  <si>
    <t>Miss Briana FIV de San José</t>
  </si>
  <si>
    <t>RSJ-027</t>
  </si>
  <si>
    <t>Miss Bela FIV de San José</t>
  </si>
  <si>
    <t>JBG-098</t>
  </si>
  <si>
    <t>Milenka FIV de Campo Chueco</t>
  </si>
  <si>
    <t>SAF-261</t>
  </si>
  <si>
    <t>Mr. Fridda FIV de Condominio Zafiro</t>
  </si>
  <si>
    <t>RSJ-019</t>
  </si>
  <si>
    <t>Miss Blue FIV de San José</t>
  </si>
  <si>
    <t>SAF-281</t>
  </si>
  <si>
    <t>Miss Fedra FIV de Condominio Zafiro</t>
  </si>
  <si>
    <t>CTH-510</t>
  </si>
  <si>
    <t>Pablo Bedoya Montero</t>
  </si>
  <si>
    <t>Miss Mabel de Tres Hermanos</t>
  </si>
  <si>
    <t>SAF-251</t>
  </si>
  <si>
    <t>Miss Farisha FIV de Condominio Zafiro</t>
  </si>
  <si>
    <t>LPT-3283</t>
  </si>
  <si>
    <t>Dalila FIV de San Luis del Cuchi</t>
  </si>
  <si>
    <t>LPT-3282</t>
  </si>
  <si>
    <t>Domenika FIV San Luis del Cuchi</t>
  </si>
  <si>
    <t>JMP-4780</t>
  </si>
  <si>
    <t>Pecana de Molino Viejo</t>
  </si>
  <si>
    <t>JMP-4752</t>
  </si>
  <si>
    <t>Castaña de Molino Viejo</t>
  </si>
  <si>
    <t>JMP-4743</t>
  </si>
  <si>
    <t>Almendra de Molino Viejo</t>
  </si>
  <si>
    <t>TAB-450</t>
  </si>
  <si>
    <t>Juan Sebastian Narvaez Roa</t>
  </si>
  <si>
    <t>Lady Luciana de Tabarí</t>
  </si>
  <si>
    <t>BAL-118</t>
  </si>
  <si>
    <t>Faraona FIV de Bella Altura</t>
  </si>
  <si>
    <t>BAL-115</t>
  </si>
  <si>
    <t>Sophie FIV de Bella Altura</t>
  </si>
  <si>
    <t>CTH-507</t>
  </si>
  <si>
    <t>Miss Matilda de Tres Hermanos</t>
  </si>
  <si>
    <t>BUHO-4728</t>
  </si>
  <si>
    <t>Violeta FIV de Los Buhos</t>
  </si>
  <si>
    <t>BAL-110</t>
  </si>
  <si>
    <t>Matilda FIV de Bella Altura</t>
  </si>
  <si>
    <t>CCBS-350</t>
  </si>
  <si>
    <t>Ms Scarlet FIV Casa Blanca</t>
  </si>
  <si>
    <t>CCBS-346</t>
  </si>
  <si>
    <t>Ms Baby FIV Casa Blanca</t>
  </si>
  <si>
    <t>BUHO-4718</t>
  </si>
  <si>
    <t>Vania FIV de Los Buhos</t>
  </si>
  <si>
    <t>CTH-504</t>
  </si>
  <si>
    <t>Miss Maya de Tres Hermanos</t>
  </si>
  <si>
    <t>BUHO-4713</t>
  </si>
  <si>
    <t>Veritas FIV de Los Buhos</t>
  </si>
  <si>
    <t>BUHO-4711</t>
  </si>
  <si>
    <t>Valquiria FIV de Los Buhos</t>
  </si>
  <si>
    <t>ARK-114</t>
  </si>
  <si>
    <t>Miss Alice FIV del Arca</t>
  </si>
  <si>
    <t>MGD-196</t>
  </si>
  <si>
    <t>Miss Italia de La Florida</t>
  </si>
  <si>
    <t>RVE-1186</t>
  </si>
  <si>
    <t>Franz Sawatzky Siemens</t>
  </si>
  <si>
    <t>Ana FIV de Rancho Valle Esperanza</t>
  </si>
  <si>
    <t>LPT-3151</t>
  </si>
  <si>
    <t>Daphnne FIV San Luis del Cuchi</t>
  </si>
  <si>
    <t>RAN-631</t>
  </si>
  <si>
    <t>Jennifer FIV de Don Rodrigo</t>
  </si>
  <si>
    <t>LPT-3145</t>
  </si>
  <si>
    <t>Dinamarca FIV San Luis del Cuchi</t>
  </si>
  <si>
    <t>CCBS-321</t>
  </si>
  <si>
    <t>Ms Cora FIV Casa Blanca</t>
  </si>
  <si>
    <t>RAN-618</t>
  </si>
  <si>
    <t>Camila FIV de Don Rodrigo</t>
  </si>
  <si>
    <t>MOR-001</t>
  </si>
  <si>
    <t>Felicidad FIV de Moron</t>
  </si>
  <si>
    <t>CCBS-309</t>
  </si>
  <si>
    <t>Cinderela de Casa Blanca</t>
  </si>
  <si>
    <t>JMP-4554</t>
  </si>
  <si>
    <t>Dora de Molino Viejo</t>
  </si>
  <si>
    <t>CCBS-315</t>
  </si>
  <si>
    <t>Catalinda FIV Casa Blanca</t>
  </si>
  <si>
    <t>JMP-4536</t>
  </si>
  <si>
    <t>Flora de Molino Viejo</t>
  </si>
  <si>
    <t>LPT-3144</t>
  </si>
  <si>
    <t>Dominique FIV San Luis del Cuchi</t>
  </si>
  <si>
    <t>LPT-3139</t>
  </si>
  <si>
    <t>Dessire FIV San Luis del Cuchi</t>
  </si>
  <si>
    <t>LPT-3133</t>
  </si>
  <si>
    <t>Deissy FIV San Luis del Cuchi</t>
  </si>
  <si>
    <t>LPT-3113</t>
  </si>
  <si>
    <t>Darlene FIV San Luis del Cuchi</t>
  </si>
  <si>
    <t>JBG-095</t>
  </si>
  <si>
    <t>Lilika de Campo Chueco</t>
  </si>
  <si>
    <t>GJJ-309</t>
  </si>
  <si>
    <t>Miss Aurora FIV Guajojó</t>
  </si>
  <si>
    <t>RVE-1133</t>
  </si>
  <si>
    <t>Estrella FIV de Rancho Valle Esperanza</t>
  </si>
  <si>
    <t>RVE-1134</t>
  </si>
  <si>
    <t>Bella FIV de Rancho Valle Esperanza</t>
  </si>
  <si>
    <t>RVE-1131</t>
  </si>
  <si>
    <t>Brisa FIV de Rancho Valle Esperanza</t>
  </si>
  <si>
    <t>VTA-031</t>
  </si>
  <si>
    <t>Fanny Acosta Torrico</t>
  </si>
  <si>
    <t>Miss Tini FIV Valentina</t>
  </si>
  <si>
    <t>ASSU-2189</t>
  </si>
  <si>
    <t>Ms Assu Pink 2189</t>
  </si>
  <si>
    <t>MGD-182</t>
  </si>
  <si>
    <t>Miss Katalina FIV de La Florida</t>
  </si>
  <si>
    <t>SAF-226</t>
  </si>
  <si>
    <t>Miss Fiona FIV de Condominio Zafiro</t>
  </si>
  <si>
    <t>SAF-235</t>
  </si>
  <si>
    <t>Miss Francia FIV de Condominio Zafiro</t>
  </si>
  <si>
    <t>GJJ-298</t>
  </si>
  <si>
    <t>Miss Marsella FIV Guajojó</t>
  </si>
  <si>
    <t>GJJ-295</t>
  </si>
  <si>
    <t>Miss Maya FIV Guajojó</t>
  </si>
  <si>
    <t>GJJ-287</t>
  </si>
  <si>
    <t>Erik Moron Osinaga</t>
  </si>
  <si>
    <t>Miss Vilma FIV Guajojó</t>
  </si>
  <si>
    <t>LTQR-170</t>
  </si>
  <si>
    <t>Lorgio Paz Gutierrez</t>
  </si>
  <si>
    <t>Luna FIV R de La Tranquera</t>
  </si>
  <si>
    <t>LTQR-171</t>
  </si>
  <si>
    <t>Lira FIV R de La Tranquera</t>
  </si>
  <si>
    <t>ARK-098</t>
  </si>
  <si>
    <t>Miss Lia FIV del Arca</t>
  </si>
  <si>
    <t>RUMB-048</t>
  </si>
  <si>
    <t>Miss Kelcy FIV de Stevital</t>
  </si>
  <si>
    <t>MRBO-035</t>
  </si>
  <si>
    <t>Juvenal Alejandro Bonilla Rojas</t>
  </si>
  <si>
    <t>Moreno Ms. Lady Belajustina FIV</t>
  </si>
  <si>
    <t>LPT-3052</t>
  </si>
  <si>
    <t>Miss Dinamita FIV San Luis del Cuchi</t>
  </si>
  <si>
    <t>LPT-3051</t>
  </si>
  <si>
    <t>Donatella FIV San Luis del Cuchi</t>
  </si>
  <si>
    <t>SAM-014</t>
  </si>
  <si>
    <t>Roberto Carlos Barriga Perez</t>
  </si>
  <si>
    <t>Roma FIV de Muchiri</t>
  </si>
  <si>
    <t>BUHO-4619</t>
  </si>
  <si>
    <t>Umay FIV de Los Buhos</t>
  </si>
  <si>
    <t>CTH-477</t>
  </si>
  <si>
    <t>David Lopez Quispe</t>
  </si>
  <si>
    <t>477 FIV de Tres Hermanos</t>
  </si>
  <si>
    <t>LPT-3030</t>
  </si>
  <si>
    <t>Dinastia FIV San Luis del Cuchi</t>
  </si>
  <si>
    <t>CCBS-225</t>
  </si>
  <si>
    <t>Cometa FIV Casa Blanca</t>
  </si>
  <si>
    <t>CCBS-208</t>
  </si>
  <si>
    <t>Chanel FIV Casa Blanca</t>
  </si>
  <si>
    <t>ARK-085</t>
  </si>
  <si>
    <t>Miss Kiara FIV del Arca</t>
  </si>
  <si>
    <t>SAM-005</t>
  </si>
  <si>
    <t>Olivia FIV de Muchiri</t>
  </si>
  <si>
    <t>SAM-004</t>
  </si>
  <si>
    <t>Macarena FIV de Muchiri</t>
  </si>
  <si>
    <t>ARK-081</t>
  </si>
  <si>
    <t>Miss Bella FIV del Arca</t>
  </si>
  <si>
    <t>RAN-578</t>
  </si>
  <si>
    <t>Amaranta de Don Rodrigo</t>
  </si>
  <si>
    <t>CCBS-198</t>
  </si>
  <si>
    <t>Brina FIV Casa Blanca</t>
  </si>
  <si>
    <t>LPT-2903</t>
  </si>
  <si>
    <t>Italia de San Luis del Cuchi</t>
  </si>
  <si>
    <t>SAF-201</t>
  </si>
  <si>
    <t>Miss Ernestina FIV de Condominio Zafiro</t>
  </si>
  <si>
    <t>SAF-204</t>
  </si>
  <si>
    <t>Miss Enma FIV de Condominio Zafiro</t>
  </si>
  <si>
    <t>MRBO-013</t>
  </si>
  <si>
    <t>Moreno Ms. Lady Rufina FIV</t>
  </si>
  <si>
    <t>MRBO-011</t>
  </si>
  <si>
    <t>Moreno Ms. Lady Paulette FIV</t>
  </si>
  <si>
    <t>SAF-197</t>
  </si>
  <si>
    <t>Miss Enamorada FIV de Condominio Zafiro</t>
  </si>
  <si>
    <t>MRBO-001</t>
  </si>
  <si>
    <t>Moreno Ms. Lady Persia FIV</t>
  </si>
  <si>
    <t>TAB-370</t>
  </si>
  <si>
    <t>Lady Macla FIV de Tabarí</t>
  </si>
  <si>
    <t>RCAB-005</t>
  </si>
  <si>
    <t>Miss Dalila FIV de Rancho Circulo A</t>
  </si>
  <si>
    <t>RCAB-001</t>
  </si>
  <si>
    <t>Miss Dayana FIV de Rancho Circulo A</t>
  </si>
  <si>
    <t>LPT-2807</t>
  </si>
  <si>
    <t>Catrina FIV de San Luis del Cuchi</t>
  </si>
  <si>
    <t>LPT-2803</t>
  </si>
  <si>
    <t>Cibeles FIV de San Luis del Cuchi</t>
  </si>
  <si>
    <t>RUMB-040</t>
  </si>
  <si>
    <t>Miss Montana FIV de Stevital</t>
  </si>
  <si>
    <t>RUMB-033</t>
  </si>
  <si>
    <t>Miss Belen FIV de Stevital</t>
  </si>
  <si>
    <t>TAB-340</t>
  </si>
  <si>
    <t>Lady Mercedez de Tabarí</t>
  </si>
  <si>
    <t>Chanel FIV de San Luis del Cuchi</t>
  </si>
  <si>
    <t>RAN-542</t>
  </si>
  <si>
    <t>Pantoja FIV de Don Rodrigo</t>
  </si>
  <si>
    <t>RVE-981</t>
  </si>
  <si>
    <t>Diana FIV de Rancho Valle Esperanza</t>
  </si>
  <si>
    <t>CCBS-147</t>
  </si>
  <si>
    <t>Brunilda FIV Casa Blanca</t>
  </si>
  <si>
    <t>SAF-153</t>
  </si>
  <si>
    <t>Miss Europa FIV de Condominio Zafiro</t>
  </si>
  <si>
    <t>JBG-063</t>
  </si>
  <si>
    <t>63 de Campo Chueco</t>
  </si>
  <si>
    <t>RAN-712</t>
  </si>
  <si>
    <t>712 de Don Rodrigo</t>
  </si>
  <si>
    <t>ARK-120</t>
  </si>
  <si>
    <t>Mr. Tayler FIV del Arca</t>
  </si>
  <si>
    <t>ARK-118</t>
  </si>
  <si>
    <t>Mr. Ander FIV del Arca</t>
  </si>
  <si>
    <t>MGD-220</t>
  </si>
  <si>
    <t>Mr. Aron de La Florida</t>
  </si>
  <si>
    <t>RSJ-023</t>
  </si>
  <si>
    <t>Mr. Baltazar FIV de San José</t>
  </si>
  <si>
    <t>RSJ-017</t>
  </si>
  <si>
    <t>Mr. Baruck FIV de San José</t>
  </si>
  <si>
    <t>CTH-511</t>
  </si>
  <si>
    <t>Mr. Manuel de Tres Hermanos</t>
  </si>
  <si>
    <t>SAF-259</t>
  </si>
  <si>
    <t>Mr. Falcon FIV de Condominio Zafiro</t>
  </si>
  <si>
    <t>SAF-258</t>
  </si>
  <si>
    <t>Mr. Franco FIV de Condominio Zafiro</t>
  </si>
  <si>
    <t>SAF-250</t>
  </si>
  <si>
    <t>Mr. Francisco FIV de Condominio Zafiro</t>
  </si>
  <si>
    <t>SAF-252</t>
  </si>
  <si>
    <t>Mr. Faraon FIV de Condominio Zafiro</t>
  </si>
  <si>
    <t>SAF-249</t>
  </si>
  <si>
    <t>Mr. Fenix FIV de Condominio Zafiro</t>
  </si>
  <si>
    <t>LPT-3293</t>
  </si>
  <si>
    <t>Dustin FIV San Luis del Cuchi</t>
  </si>
  <si>
    <t>LPT-3291</t>
  </si>
  <si>
    <t>Dante FIV San Luis del Cuchi</t>
  </si>
  <si>
    <t>MGD-204</t>
  </si>
  <si>
    <t>Mr. Canelo de La Florida</t>
  </si>
  <si>
    <t>TAB-448</t>
  </si>
  <si>
    <t>Sir Harold de Tabarí</t>
  </si>
  <si>
    <t>BAL-121</t>
  </si>
  <si>
    <t>Colorado FIV de Bella Altura</t>
  </si>
  <si>
    <t>BAL-116</t>
  </si>
  <si>
    <t>Ares FIV de Bella Altura</t>
  </si>
  <si>
    <t>BUHO-4732</t>
  </si>
  <si>
    <t>Vitorio FIV de Los Buhos</t>
  </si>
  <si>
    <t>BUHO-4726</t>
  </si>
  <si>
    <t>Vidar FIV de Los Buhos</t>
  </si>
  <si>
    <t>BUHO-4719</t>
  </si>
  <si>
    <t>Vikingo FIV de Los Buhos</t>
  </si>
  <si>
    <t>BUHO-4717</t>
  </si>
  <si>
    <t>Vasco FIV de Los Buhos</t>
  </si>
  <si>
    <t>CTH-503</t>
  </si>
  <si>
    <t>Mr. Magnum JR de Tres Hermanos</t>
  </si>
  <si>
    <t>RAN-640</t>
  </si>
  <si>
    <t>William FIV de Don Rodrigo</t>
  </si>
  <si>
    <t>RVE-1185</t>
  </si>
  <si>
    <t>Bony FIV de Rancho Valle Esperanza</t>
  </si>
  <si>
    <t>RAN-637</t>
  </si>
  <si>
    <t>Harry FIV de Don Rodrigo</t>
  </si>
  <si>
    <t>ARK-110</t>
  </si>
  <si>
    <t>Mr. Liam FIV del Arca</t>
  </si>
  <si>
    <t>CCBS-333</t>
  </si>
  <si>
    <t>Mr Canelo FIV Casa Blanca</t>
  </si>
  <si>
    <t>LPT-3147</t>
  </si>
  <si>
    <t>Duke FIV San Luis del Cuchi</t>
  </si>
  <si>
    <t>MOR-003</t>
  </si>
  <si>
    <t>Picasso FIV de Moron</t>
  </si>
  <si>
    <t>JMP-4557</t>
  </si>
  <si>
    <t>Trump de Molino Viejo</t>
  </si>
  <si>
    <t>TAB-422</t>
  </si>
  <si>
    <t>Sir Ramon FIV de Tabarí</t>
  </si>
  <si>
    <t>CCBS-314</t>
  </si>
  <si>
    <t>Cain FIV Casa Blanca</t>
  </si>
  <si>
    <t>JMP-4505</t>
  </si>
  <si>
    <t>Byll de Molino Viejo</t>
  </si>
  <si>
    <t>LPT-3141</t>
  </si>
  <si>
    <t>Densel FIV San Luis del Cuchi</t>
  </si>
  <si>
    <t>LPT-3138</t>
  </si>
  <si>
    <t>Donovan FIV San Luis del Cuchi</t>
  </si>
  <si>
    <t>GJJ-305</t>
  </si>
  <si>
    <t>Mr. Denver FIV Guajojó</t>
  </si>
  <si>
    <t>RVE-1132</t>
  </si>
  <si>
    <t>Principe FIV de Rancho Valle Esperanza</t>
  </si>
  <si>
    <t>VTA-024</t>
  </si>
  <si>
    <t>Mr Kratos FIV Valentina</t>
  </si>
  <si>
    <t>VTA-020</t>
  </si>
  <si>
    <t>Mr Turco FIV Valentina</t>
  </si>
  <si>
    <t>LTQ-1333</t>
  </si>
  <si>
    <t>1333 FIV de La Tranquera</t>
  </si>
  <si>
    <t>BPS-026</t>
  </si>
  <si>
    <t>Mr. Helsinski FIV de Cond. la Cachuela</t>
  </si>
  <si>
    <t>LTQR-179</t>
  </si>
  <si>
    <t>LTQR 179 FIV R de La Tranquera</t>
  </si>
  <si>
    <t>SAF-232</t>
  </si>
  <si>
    <t>Mr. Facundo FIV de Condominio Zafiro</t>
  </si>
  <si>
    <t>SAF-228</t>
  </si>
  <si>
    <t>Mr. Fabrisio FIV de Condominio Zafiro</t>
  </si>
  <si>
    <t>GJJ-296</t>
  </si>
  <si>
    <t>Mr. Moscu FIV Guajojó</t>
  </si>
  <si>
    <t>GJJ-294</t>
  </si>
  <si>
    <t>Mr. Oslo FIV Guajojó</t>
  </si>
  <si>
    <t>CCBS-218</t>
  </si>
  <si>
    <t>Chazz FIV Casa Blanca</t>
  </si>
  <si>
    <t>SAM-007</t>
  </si>
  <si>
    <t>Logan FIV de Muchiri</t>
  </si>
  <si>
    <t>ARK-083</t>
  </si>
  <si>
    <t>Mr. Karim FIV del Arca</t>
  </si>
  <si>
    <t>MRBO-030</t>
  </si>
  <si>
    <t>Moreno Mr. Strattion Rock FIV</t>
  </si>
  <si>
    <t>SAF-199</t>
  </si>
  <si>
    <t>Mr. Enzo FIV de Condominio Zafiro</t>
  </si>
  <si>
    <t>MRBO-004</t>
  </si>
  <si>
    <t>Moreno Mr. Trump FIV</t>
  </si>
  <si>
    <t>MGD-144</t>
  </si>
  <si>
    <t>Mr. Lautaro FIV de La Florida</t>
  </si>
  <si>
    <t>TAB-364</t>
  </si>
  <si>
    <t>Narcissus FIV de Tabarí</t>
  </si>
  <si>
    <t>LPT-2805</t>
  </si>
  <si>
    <t>Caio FIV de San Luis del Cuchi</t>
  </si>
  <si>
    <t>LPT-2815</t>
  </si>
  <si>
    <t>Cayetano FIV de San Luis del Cuchi</t>
  </si>
  <si>
    <t>LPT-2808</t>
  </si>
  <si>
    <t>Constantino FIV de San Luis del Cuchi</t>
  </si>
  <si>
    <t>SAF-151</t>
  </si>
  <si>
    <t>Mr. Emperador FIV de Condominio Zafiro</t>
  </si>
  <si>
    <t>MOX-1500</t>
  </si>
  <si>
    <t>Polyana FIV Moxos</t>
  </si>
  <si>
    <t>CSL-412</t>
  </si>
  <si>
    <t>Carlos Alberto Rosales Velarde</t>
  </si>
  <si>
    <t>Dhoranita FIV San Lucas</t>
  </si>
  <si>
    <t>CHO-4933</t>
  </si>
  <si>
    <t>Yanin FIV de Chorobi</t>
  </si>
  <si>
    <t>CHO-4937</t>
  </si>
  <si>
    <t>Polonia FIV de Chorobi</t>
  </si>
  <si>
    <t>SAUS-EA26</t>
  </si>
  <si>
    <t>Umika FIV Sausalito</t>
  </si>
  <si>
    <t>MONI-B2455</t>
  </si>
  <si>
    <t>Final FIV Monica</t>
  </si>
  <si>
    <t>MONI-B2452</t>
  </si>
  <si>
    <t>Factura FIV Monica</t>
  </si>
  <si>
    <t>JEN-2813</t>
  </si>
  <si>
    <t>Zulay FIV Jenecheru</t>
  </si>
  <si>
    <t>GLA-1255</t>
  </si>
  <si>
    <t>Fanha Ledezma</t>
  </si>
  <si>
    <t>PPSN-007</t>
  </si>
  <si>
    <t>Encantadora La Fé</t>
  </si>
  <si>
    <t>MOX-1472</t>
  </si>
  <si>
    <t>Chitre FIV Moxos</t>
  </si>
  <si>
    <t>PPSN-006</t>
  </si>
  <si>
    <t>Suna La Fé</t>
  </si>
  <si>
    <t>SAUS-AZ18</t>
  </si>
  <si>
    <t>Valeska FIV Sausalito</t>
  </si>
  <si>
    <t>TRE-A259</t>
  </si>
  <si>
    <t>Lorna FIV Trebol</t>
  </si>
  <si>
    <t>CAP-5470</t>
  </si>
  <si>
    <t>Dara de Capiguara</t>
  </si>
  <si>
    <t>REK-3626</t>
  </si>
  <si>
    <t>Erwin Rek Lopez</t>
  </si>
  <si>
    <t>Lola FIV Nelorek</t>
  </si>
  <si>
    <t>REK-3622</t>
  </si>
  <si>
    <t>Lisette FIV Nelorek</t>
  </si>
  <si>
    <t>REK-3623</t>
  </si>
  <si>
    <t>Lizzie FIV Nelorek</t>
  </si>
  <si>
    <t>SAUS-CG89</t>
  </si>
  <si>
    <t>Urena FIV Sausalito</t>
  </si>
  <si>
    <t>GLA-1222</t>
  </si>
  <si>
    <t>Malasia FIV Ledezma</t>
  </si>
  <si>
    <t>GLA-1223</t>
  </si>
  <si>
    <t>Malasia II FIV Ledezma</t>
  </si>
  <si>
    <t>LBP-387</t>
  </si>
  <si>
    <t>Malu FIV de Monte Olimpo</t>
  </si>
  <si>
    <t>CHO-4848</t>
  </si>
  <si>
    <t>Movai II FIV de Chorobi</t>
  </si>
  <si>
    <t>MONI-B2214</t>
  </si>
  <si>
    <t>Fadia FIV Monica</t>
  </si>
  <si>
    <t>MONI-B2190</t>
  </si>
  <si>
    <t>Eneas FIV Monica</t>
  </si>
  <si>
    <t>SAUS-CG50</t>
  </si>
  <si>
    <t>Vasty FIV Sausalito</t>
  </si>
  <si>
    <t>CHO-4785</t>
  </si>
  <si>
    <t>Preah FIV de Chorobi</t>
  </si>
  <si>
    <t>MOX-1418</t>
  </si>
  <si>
    <t>Atlantis FIV Moxos</t>
  </si>
  <si>
    <t>SAUS-AW87</t>
  </si>
  <si>
    <t>Vitalina FIV Sausalito</t>
  </si>
  <si>
    <t>TRE-14171</t>
  </si>
  <si>
    <t>Georgina FIV Trebol</t>
  </si>
  <si>
    <t>TRE-14163</t>
  </si>
  <si>
    <t>Seraphine FIV Trebol</t>
  </si>
  <si>
    <t>MOX-1398</t>
  </si>
  <si>
    <t>Coiba FIV Moxos</t>
  </si>
  <si>
    <t>SAUS-AW85</t>
  </si>
  <si>
    <t>Urbana FIV Sausalito</t>
  </si>
  <si>
    <t>MOX-1394</t>
  </si>
  <si>
    <t>Bahamas FIV Moxos</t>
  </si>
  <si>
    <t>SAUS-CF69</t>
  </si>
  <si>
    <t>Verena FIV Sausalito</t>
  </si>
  <si>
    <t>SAUS-AV90</t>
  </si>
  <si>
    <t>Wazira FIV Sausalito</t>
  </si>
  <si>
    <t>RLC-13232</t>
  </si>
  <si>
    <t>Amarula de Rancho la Caldera</t>
  </si>
  <si>
    <t>MOX-1381</t>
  </si>
  <si>
    <t>San Blas FIV Moxos</t>
  </si>
  <si>
    <t>MOX-1374</t>
  </si>
  <si>
    <t>Elisheva FIV Moxos</t>
  </si>
  <si>
    <t>MOX-1405</t>
  </si>
  <si>
    <t>Solitaria FIV Moxos</t>
  </si>
  <si>
    <t>CHO-4690</t>
  </si>
  <si>
    <t>Fangia IV de Chorobi</t>
  </si>
  <si>
    <t>SAUS-CE41</t>
  </si>
  <si>
    <t>Ursa FIV Sausalito</t>
  </si>
  <si>
    <t>TRE-13972</t>
  </si>
  <si>
    <t>Scarleth FIV Trebol</t>
  </si>
  <si>
    <t>MOX-1336</t>
  </si>
  <si>
    <t>Gamla Moxos</t>
  </si>
  <si>
    <t>FUSN-1842</t>
  </si>
  <si>
    <t>Kalia de La Francisca</t>
  </si>
  <si>
    <t>JEN-2691</t>
  </si>
  <si>
    <t>Renata I Jenecheru</t>
  </si>
  <si>
    <t>MONI-B1978</t>
  </si>
  <si>
    <t>Esportadora FIV da Monica</t>
  </si>
  <si>
    <t>FUSN-1832</t>
  </si>
  <si>
    <t>Krallice FIV La Francisca</t>
  </si>
  <si>
    <t>TRE-13911</t>
  </si>
  <si>
    <t>Kalila FIV Trebol</t>
  </si>
  <si>
    <t>MOX-1326</t>
  </si>
  <si>
    <t>Cartagena FIV Moxos</t>
  </si>
  <si>
    <t>FUSN-1826</t>
  </si>
  <si>
    <t>Reham de La Francisca</t>
  </si>
  <si>
    <t>MOX-1293</t>
  </si>
  <si>
    <t>Sabah FIV Moxos</t>
  </si>
  <si>
    <t>SAUS-AS93</t>
  </si>
  <si>
    <t>Unica FIV Sausalito</t>
  </si>
  <si>
    <t>TRE-13771</t>
  </si>
  <si>
    <t>Alaska FIV Trebol</t>
  </si>
  <si>
    <t>TRE-13737</t>
  </si>
  <si>
    <t>Iza FIV Trebol</t>
  </si>
  <si>
    <t>SAUS-AS14</t>
  </si>
  <si>
    <t>Teca FIV Sausalito</t>
  </si>
  <si>
    <t>RLC-13101</t>
  </si>
  <si>
    <t>Griega de Rancho la Caldera</t>
  </si>
  <si>
    <t>CHO-4545</t>
  </si>
  <si>
    <t>Gendara FIV de Chorobi</t>
  </si>
  <si>
    <t>CHO-4544</t>
  </si>
  <si>
    <t>Naya FIV de Chorobi</t>
  </si>
  <si>
    <t>FUSN-1738</t>
  </si>
  <si>
    <t>Rayza FIV La Francisca</t>
  </si>
  <si>
    <t>RNL-017</t>
  </si>
  <si>
    <t>Perla FIV La Samba</t>
  </si>
  <si>
    <t>MOX-1318</t>
  </si>
  <si>
    <t>Malaca FIV Moxos</t>
  </si>
  <si>
    <t>SAUS-AR53</t>
  </si>
  <si>
    <t>Trina FIV Sausalito</t>
  </si>
  <si>
    <t>MOX-1253</t>
  </si>
  <si>
    <t>Vinda Moxos</t>
  </si>
  <si>
    <t>MOX-1237</t>
  </si>
  <si>
    <t>Victoria FIV Moxos</t>
  </si>
  <si>
    <t>TRE-13354</t>
  </si>
  <si>
    <t>Minerva FIV Trebol</t>
  </si>
  <si>
    <t>SAUS-AQ63</t>
  </si>
  <si>
    <t>Tailandia FIV Sausalito</t>
  </si>
  <si>
    <t>CLM-5295</t>
  </si>
  <si>
    <t>5295 Las Madres</t>
  </si>
  <si>
    <t>SAUS-CA68</t>
  </si>
  <si>
    <t>Tamaya FIV Sausalito</t>
  </si>
  <si>
    <t>SAUS-AO83</t>
  </si>
  <si>
    <t>Sunset FIV Sausalito</t>
  </si>
  <si>
    <t>TRE-13177</t>
  </si>
  <si>
    <t>Esmeralda FIV Trebol</t>
  </si>
  <si>
    <t>RLC-14118</t>
  </si>
  <si>
    <t>Trueno FIV de Rancho la Caldera</t>
  </si>
  <si>
    <t>MOX-1487</t>
  </si>
  <si>
    <t>Senna FIV Moxos</t>
  </si>
  <si>
    <t>PPSN-009</t>
  </si>
  <si>
    <t>Cosmo La Fé</t>
  </si>
  <si>
    <t>MOX-1504</t>
  </si>
  <si>
    <t>Don Chichi Moxos</t>
  </si>
  <si>
    <t>SAUS-EA08</t>
  </si>
  <si>
    <t>Urano FIV Sausalito</t>
  </si>
  <si>
    <t>CHO-4929</t>
  </si>
  <si>
    <t>Prago FIV de Chorobi</t>
  </si>
  <si>
    <t>CHO-4928</t>
  </si>
  <si>
    <t>Checo FIV de Chorobi</t>
  </si>
  <si>
    <t>MONI-B2464</t>
  </si>
  <si>
    <t>Fayak FIV Monica</t>
  </si>
  <si>
    <t>MOX-1446</t>
  </si>
  <si>
    <t>Rubens FIV Moxos</t>
  </si>
  <si>
    <t>SAUS-AZ44</t>
  </si>
  <si>
    <t>Uzochi FIV Sausalito</t>
  </si>
  <si>
    <t>TRE-A199</t>
  </si>
  <si>
    <t>Harald FIV Trebol</t>
  </si>
  <si>
    <t>SAUS-AY88</t>
  </si>
  <si>
    <t>Venus FIV Sausalito</t>
  </si>
  <si>
    <t>REK-3634</t>
  </si>
  <si>
    <t>Luigi FIV Nelorek</t>
  </si>
  <si>
    <t>REK-3620</t>
  </si>
  <si>
    <t>Lucky FIV Nelorek</t>
  </si>
  <si>
    <t>RLC-13648</t>
  </si>
  <si>
    <t>Gambino FIV de Rancho la Caldera</t>
  </si>
  <si>
    <t>SAUS-CH25</t>
  </si>
  <si>
    <t>Volker FIV Sausalito</t>
  </si>
  <si>
    <t>MOX-1435</t>
  </si>
  <si>
    <t>Orion FIV Moxos</t>
  </si>
  <si>
    <t>CHO-4847</t>
  </si>
  <si>
    <t>Zadkiel FIV de Chorobi</t>
  </si>
  <si>
    <t>CHO-4789</t>
  </si>
  <si>
    <t>Khmer FIV de Chorobi</t>
  </si>
  <si>
    <t>CHO-4784</t>
  </si>
  <si>
    <t>Reamh FIV de Chorobi</t>
  </si>
  <si>
    <t>SAUS-CG42</t>
  </si>
  <si>
    <t>Velan FIV Sausalito</t>
  </si>
  <si>
    <t>MOX-1412</t>
  </si>
  <si>
    <t>Alabama FIV Moxos</t>
  </si>
  <si>
    <t>SAUS-AW78</t>
  </si>
  <si>
    <t>Vazu FIV Sausalito</t>
  </si>
  <si>
    <t>SAUS-CF92</t>
  </si>
  <si>
    <t>Urko FIV Sausalito</t>
  </si>
  <si>
    <t>GLA-1116</t>
  </si>
  <si>
    <t>Hesper FIV Ledezma</t>
  </si>
  <si>
    <t>GLA-1115</t>
  </si>
  <si>
    <t>Hoptimus FIV Ledezma</t>
  </si>
  <si>
    <t>CHO-4768</t>
  </si>
  <si>
    <t>Arriero FIV de Chorobi</t>
  </si>
  <si>
    <t>MOX-1383</t>
  </si>
  <si>
    <t>Shava FIV Moxos</t>
  </si>
  <si>
    <t>TRE-14090</t>
  </si>
  <si>
    <t>Narciso FIV Trebol</t>
  </si>
  <si>
    <t>MOX-1375</t>
  </si>
  <si>
    <t>Batu FIV Moxos</t>
  </si>
  <si>
    <t>CHO-4708</t>
  </si>
  <si>
    <t>Amin FIV de Chorobi</t>
  </si>
  <si>
    <t>TRE-13985</t>
  </si>
  <si>
    <t>Ornado FIV Trebol</t>
  </si>
  <si>
    <t>SAUS-CE13</t>
  </si>
  <si>
    <t>Uriel FIV Sausalito</t>
  </si>
  <si>
    <t>CHO-4673</t>
  </si>
  <si>
    <t>Kaju FIV de Chorobi</t>
  </si>
  <si>
    <t>CHO-4678</t>
  </si>
  <si>
    <t>Fanor FIV de Chorobi</t>
  </si>
  <si>
    <t>LCJ-1028</t>
  </si>
  <si>
    <t>Ricki FIV de CIA. de Jesus</t>
  </si>
  <si>
    <t>FUSN-2117</t>
  </si>
  <si>
    <t>Kalhil FIV La Francisca</t>
  </si>
  <si>
    <t>MOX-1327</t>
  </si>
  <si>
    <t>Guatape FIV Moxos</t>
  </si>
  <si>
    <t>SAUS-AT53</t>
  </si>
  <si>
    <t>Upton FIV Sausalito</t>
  </si>
  <si>
    <t>LBP-356</t>
  </si>
  <si>
    <t>Canelo FIV de Monte Olimpo</t>
  </si>
  <si>
    <t>LBP-355</t>
  </si>
  <si>
    <t>Alok FIV de Monte Olimpo</t>
  </si>
  <si>
    <t>SAUS-CC76</t>
  </si>
  <si>
    <t>Tauro FIV Sausalito</t>
  </si>
  <si>
    <t>TRE-13747</t>
  </si>
  <si>
    <t>Donald FIV Trebol</t>
  </si>
  <si>
    <t>SAUS-AS34</t>
  </si>
  <si>
    <t>Titan FIV Sausalito</t>
  </si>
  <si>
    <t>TRE-13729</t>
  </si>
  <si>
    <t>Faster FIV Trebol</t>
  </si>
  <si>
    <t>SAUS-AS06</t>
  </si>
  <si>
    <t>Talento FIV Sausalito</t>
  </si>
  <si>
    <t>FUSN-2057</t>
  </si>
  <si>
    <t>Rafi FIV La Francisca</t>
  </si>
  <si>
    <t>MOX-1323</t>
  </si>
  <si>
    <t>Vardar FIV Moxos</t>
  </si>
  <si>
    <t>MOX-1232</t>
  </si>
  <si>
    <t>Vaduz FIV Moxos</t>
  </si>
  <si>
    <t>SAUS-CB04</t>
  </si>
  <si>
    <t>Tarzan FIV Sausalito</t>
  </si>
  <si>
    <t>SAUS-AP71</t>
  </si>
  <si>
    <t>Thierri FIV Sausalito</t>
  </si>
  <si>
    <t>SAUS-EA67</t>
  </si>
  <si>
    <t>Felipe Monasterio Rek</t>
  </si>
  <si>
    <t>Vetenia Sausalito</t>
  </si>
  <si>
    <t>TRE-A577</t>
  </si>
  <si>
    <t>Dama FIV Trebol</t>
  </si>
  <si>
    <t>MOX-1495</t>
  </si>
  <si>
    <t>Daytona FIV Moxos</t>
  </si>
  <si>
    <t>MOX-1486</t>
  </si>
  <si>
    <t>Mía C. FIV Moxos</t>
  </si>
  <si>
    <t>CSB-1928</t>
  </si>
  <si>
    <t>Elegancia FIV Santa Barbara</t>
  </si>
  <si>
    <t>LSBA-26011</t>
  </si>
  <si>
    <t>Preciosa FIV LS de Nelori</t>
  </si>
  <si>
    <t>CSB-1921</t>
  </si>
  <si>
    <t>Aitana FIV Santa Barbara</t>
  </si>
  <si>
    <t>RLC-14093</t>
  </si>
  <si>
    <t>Palma FIV de Rancho la Caldera</t>
  </si>
  <si>
    <t>SAUS-CI40</t>
  </si>
  <si>
    <t>Wanda FIV Sausalito</t>
  </si>
  <si>
    <t>CSL-411</t>
  </si>
  <si>
    <t>Dahoma FIV San Lucas</t>
  </si>
  <si>
    <t>LSBA-25507</t>
  </si>
  <si>
    <t>Heidi FIV LS de Nelori</t>
  </si>
  <si>
    <t>LSBA-25483</t>
  </si>
  <si>
    <t>Hailey FIV LS de Nelori</t>
  </si>
  <si>
    <t>CHO-4945</t>
  </si>
  <si>
    <t>Margarita de Chorobi</t>
  </si>
  <si>
    <t>CHO-4917</t>
  </si>
  <si>
    <t>Baleria FIV de Chorobi</t>
  </si>
  <si>
    <t>GLA-1290</t>
  </si>
  <si>
    <t>Itzel FIV Ledezma</t>
  </si>
  <si>
    <t>TRE-A335</t>
  </si>
  <si>
    <t>Sofia II FIV Trebol</t>
  </si>
  <si>
    <t>SAUS-AZ82</t>
  </si>
  <si>
    <t>Wakanda FIV Sausalito</t>
  </si>
  <si>
    <t>GLA-1285</t>
  </si>
  <si>
    <t>Famara FIV Ledezma</t>
  </si>
  <si>
    <t>REK-3643</t>
  </si>
  <si>
    <t>Mabel FIV Nelorek</t>
  </si>
  <si>
    <t>LSBA-25452</t>
  </si>
  <si>
    <t>Millie FIV LS de Nelori</t>
  </si>
  <si>
    <t>MOX-1452</t>
  </si>
  <si>
    <t>Natividad FIV Moxos</t>
  </si>
  <si>
    <t>MOX-1454</t>
  </si>
  <si>
    <t>Ellertisna FIV Moxos</t>
  </si>
  <si>
    <t>MOX-1478</t>
  </si>
  <si>
    <t>Arizona FIV Moxos</t>
  </si>
  <si>
    <t>MOX-1477</t>
  </si>
  <si>
    <t>Dolfina FIV Moxos</t>
  </si>
  <si>
    <t>SAUS-AZ30</t>
  </si>
  <si>
    <t>Valkiria FIV Sausalito</t>
  </si>
  <si>
    <t>CAN-B334</t>
  </si>
  <si>
    <t>Esencia FIV La Republica</t>
  </si>
  <si>
    <t>CAN-1078</t>
  </si>
  <si>
    <t>Bruta FIV La Republica</t>
  </si>
  <si>
    <t>CSB-1845</t>
  </si>
  <si>
    <t>Karina FIV Santa Barbara</t>
  </si>
  <si>
    <t>TRE-A228</t>
  </si>
  <si>
    <t>Viatina FIV Trebol</t>
  </si>
  <si>
    <t>CSB-1832</t>
  </si>
  <si>
    <t>Estela FIV Santa Barbara</t>
  </si>
  <si>
    <t>CSB-1826</t>
  </si>
  <si>
    <t>Catalina FIV Santa Barbara</t>
  </si>
  <si>
    <t>CHO-4872</t>
  </si>
  <si>
    <t>Rikah II FIV de Chorobi</t>
  </si>
  <si>
    <t>CHO-4868</t>
  </si>
  <si>
    <t>Rikah FIV de Chorobi</t>
  </si>
  <si>
    <t>LCJ-1068</t>
  </si>
  <si>
    <t>Natalie de CIA. de Jesus</t>
  </si>
  <si>
    <t>RLC-13640</t>
  </si>
  <si>
    <t>Palmira FIV de Rancho la Caldera</t>
  </si>
  <si>
    <t>MONI-B2276</t>
  </si>
  <si>
    <t>Fae FIV Monica</t>
  </si>
  <si>
    <t>JEN-2759</t>
  </si>
  <si>
    <t>Zaira FIV Jenecheru</t>
  </si>
  <si>
    <t>CHO-4860</t>
  </si>
  <si>
    <t>Alegria de Chorobi</t>
  </si>
  <si>
    <t>TRE-A115</t>
  </si>
  <si>
    <t>Ranny FIV Trebol</t>
  </si>
  <si>
    <t>VLNT-1314</t>
  </si>
  <si>
    <t>Janko FIV Alegria</t>
  </si>
  <si>
    <t>CSL-361</t>
  </si>
  <si>
    <t>Donna FIV San Lucas</t>
  </si>
  <si>
    <t>CSL-363</t>
  </si>
  <si>
    <t>Danna FIV San Lucas</t>
  </si>
  <si>
    <t>SAUS-AY15</t>
  </si>
  <si>
    <t>Unice FIV Sausalito</t>
  </si>
  <si>
    <t>GLA-1221</t>
  </si>
  <si>
    <t>Karen I FIV Ledezma</t>
  </si>
  <si>
    <t>TRE-A072</t>
  </si>
  <si>
    <t>Lisa FIV Trebol</t>
  </si>
  <si>
    <t>MONI-B2232</t>
  </si>
  <si>
    <t>Fama FIV Monica</t>
  </si>
  <si>
    <t>MONI-B2231</t>
  </si>
  <si>
    <t>Fiola FIV Monica</t>
  </si>
  <si>
    <t>CHO-4813</t>
  </si>
  <si>
    <t>Corina de Chorobi</t>
  </si>
  <si>
    <t>TRE-A313</t>
  </si>
  <si>
    <t>Parana FIV Trebol</t>
  </si>
  <si>
    <t>MONI-B2206</t>
  </si>
  <si>
    <t>Faith FIV da Monica</t>
  </si>
  <si>
    <t>MONI-B2203</t>
  </si>
  <si>
    <t>Florida FIV Monica</t>
  </si>
  <si>
    <t>STGO-5641</t>
  </si>
  <si>
    <t>Dhalia FIV Santiago</t>
  </si>
  <si>
    <t>CHO-4803</t>
  </si>
  <si>
    <t>Chorobina VI FIV de Chorobi</t>
  </si>
  <si>
    <t>CHO-4791</t>
  </si>
  <si>
    <t>Chorobina III FIV de Chorobi</t>
  </si>
  <si>
    <t>FZN-069</t>
  </si>
  <si>
    <t>Laurene FIV La Reserva</t>
  </si>
  <si>
    <t>SAUS-AX13</t>
  </si>
  <si>
    <t>Valery FIV Sausalito</t>
  </si>
  <si>
    <t>SAUS-AW88</t>
  </si>
  <si>
    <t>Vick FIV Sausalito</t>
  </si>
  <si>
    <t>MONI-B2158</t>
  </si>
  <si>
    <t>Enfada FIV Monica</t>
  </si>
  <si>
    <t>STGO-5479</t>
  </si>
  <si>
    <t>Nobleza FIV Santiago</t>
  </si>
  <si>
    <t>LUCE-591</t>
  </si>
  <si>
    <t>Celeste-I FIV Lucente</t>
  </si>
  <si>
    <t>SAUS-AW63</t>
  </si>
  <si>
    <t>Valencia FIV Sausalito</t>
  </si>
  <si>
    <t>LSBA-25281</t>
  </si>
  <si>
    <t>Rihanna FIV LS de Nelori</t>
  </si>
  <si>
    <t>LSBA-25269</t>
  </si>
  <si>
    <t>Jazmin FIV LS de Nelori</t>
  </si>
  <si>
    <t>SAUS-AW45</t>
  </si>
  <si>
    <t>Violeta FIV Sausalito</t>
  </si>
  <si>
    <t>SAUS-CF71</t>
  </si>
  <si>
    <t>Ultra FIV Sausalito</t>
  </si>
  <si>
    <t>CHO-4769</t>
  </si>
  <si>
    <t>Rhaska FIV de Chorobi</t>
  </si>
  <si>
    <t>RLC-13234</t>
  </si>
  <si>
    <t>Dhania FIV de Rancho la Caldera</t>
  </si>
  <si>
    <t>LSBA-25245</t>
  </si>
  <si>
    <t>Aria FIV LS de Nelori</t>
  </si>
  <si>
    <t>STGO-5387</t>
  </si>
  <si>
    <t>Dinastia FIV Santiago</t>
  </si>
  <si>
    <t>MONI-B2107</t>
  </si>
  <si>
    <t>Eevee FIV Monica</t>
  </si>
  <si>
    <t>LSBA-25217</t>
  </si>
  <si>
    <t>Gianella FIV LS de Nelori</t>
  </si>
  <si>
    <t>VLNT-1281</t>
  </si>
  <si>
    <t>Julieth FIV Alegria</t>
  </si>
  <si>
    <t>TRE-14020</t>
  </si>
  <si>
    <t>Unica FIV Trebol</t>
  </si>
  <si>
    <t>CSL-339</t>
  </si>
  <si>
    <t>Dima FIV San Lucas</t>
  </si>
  <si>
    <t>LSBA-25179</t>
  </si>
  <si>
    <t>Juselhi FIV LS de Nelori</t>
  </si>
  <si>
    <t>MOX-1354</t>
  </si>
  <si>
    <t>Rauza FIV Moxos</t>
  </si>
  <si>
    <t>MOX-1353</t>
  </si>
  <si>
    <t>Atlanta FIV Moxos</t>
  </si>
  <si>
    <t>MOX-1345</t>
  </si>
  <si>
    <t>Queens FIV Moxos</t>
  </si>
  <si>
    <t>MONI-B2015</t>
  </si>
  <si>
    <t>Eleonora FIV da Monica</t>
  </si>
  <si>
    <t>MONI-B2005</t>
  </si>
  <si>
    <t>Victoria FIV da Monica</t>
  </si>
  <si>
    <t>CHO-4664</t>
  </si>
  <si>
    <t>Garvi FIV de Chorobi</t>
  </si>
  <si>
    <t>SAUS-AV07</t>
  </si>
  <si>
    <t>Unique FIV Sausalito</t>
  </si>
  <si>
    <t>GIBE-2532</t>
  </si>
  <si>
    <t>Halory FIV Giber</t>
  </si>
  <si>
    <t>LSBA-25109</t>
  </si>
  <si>
    <t>Helena FIV LS de Nelori</t>
  </si>
  <si>
    <t>TRE-13939</t>
  </si>
  <si>
    <t>Cersei FIV Trebol</t>
  </si>
  <si>
    <t>TRE-13927</t>
  </si>
  <si>
    <t>Kendry FIV Trebol</t>
  </si>
  <si>
    <t>MONI-B2046</t>
  </si>
  <si>
    <t>Elinaliz FIV da Monica</t>
  </si>
  <si>
    <t>GLA-976</t>
  </si>
  <si>
    <t>Hemilia FIV Ledezma</t>
  </si>
  <si>
    <t>LSBA-25053</t>
  </si>
  <si>
    <t>Aretha FIV LS de Nelori</t>
  </si>
  <si>
    <t>TRE-14067</t>
  </si>
  <si>
    <t>Kathia FIV Trebol</t>
  </si>
  <si>
    <t>LSBA-25043</t>
  </si>
  <si>
    <t>Daminia FIV LS de Nelori</t>
  </si>
  <si>
    <t>CSL-315</t>
  </si>
  <si>
    <t>Dinastia FIV San Lucas</t>
  </si>
  <si>
    <t>CSL-292</t>
  </si>
  <si>
    <t>Diva FIV San Lucas</t>
  </si>
  <si>
    <t>SAUS-AT13</t>
  </si>
  <si>
    <t>Ursula FIV Sausalito</t>
  </si>
  <si>
    <t>SAUS-AT44</t>
  </si>
  <si>
    <t>Ulanda FIV Sausalito</t>
  </si>
  <si>
    <t>FZN-047</t>
  </si>
  <si>
    <t>Rhazura FIV La Reserva</t>
  </si>
  <si>
    <t>LSBA-25011</t>
  </si>
  <si>
    <t>Finesa FIV LS de Nelori</t>
  </si>
  <si>
    <t>YNH-7046</t>
  </si>
  <si>
    <t>Uyura FIV San Vicente</t>
  </si>
  <si>
    <t>MONI-B1857</t>
  </si>
  <si>
    <t>Elevacion da Monica</t>
  </si>
  <si>
    <t>SAUS-CC47</t>
  </si>
  <si>
    <t>Tiffany FIV Sausalito</t>
  </si>
  <si>
    <t>CSL-251</t>
  </si>
  <si>
    <t>Carina FIV San Lucas</t>
  </si>
  <si>
    <t>VLNT-1149</t>
  </si>
  <si>
    <t>Inmaculada FIV Alegria</t>
  </si>
  <si>
    <t>MONI-B1962</t>
  </si>
  <si>
    <t>Esmeralda FIV da Monica</t>
  </si>
  <si>
    <t>TRE-13594</t>
  </si>
  <si>
    <t>Marianita FIV Trebol</t>
  </si>
  <si>
    <t>TRE-13589</t>
  </si>
  <si>
    <t>Bella FIV Trebol</t>
  </si>
  <si>
    <t>MOX-1246</t>
  </si>
  <si>
    <t>Leticia C. FIV Moxos</t>
  </si>
  <si>
    <t>STGO-4707</t>
  </si>
  <si>
    <t>Berenice FIV Santiago</t>
  </si>
  <si>
    <t>STGO-4705</t>
  </si>
  <si>
    <t>Dalhia FIV Santiago</t>
  </si>
  <si>
    <t>SAUS-AQ81</t>
  </si>
  <si>
    <t>Turquesa FIV Sausalito</t>
  </si>
  <si>
    <t>LCJ-956</t>
  </si>
  <si>
    <t>Genesis FIV de CIA. de Jesus</t>
  </si>
  <si>
    <t>SAUS-N913</t>
  </si>
  <si>
    <t>Thanusa FIV Sausalito</t>
  </si>
  <si>
    <t>VLNT-974</t>
  </si>
  <si>
    <t>Indhana FIV Alegria</t>
  </si>
  <si>
    <t>SAUS-AM70</t>
  </si>
  <si>
    <t>Tabatha FIV Sausalito</t>
  </si>
  <si>
    <t>SAUS-AK42</t>
  </si>
  <si>
    <t>Shakira FIV Sausalito</t>
  </si>
  <si>
    <t>Camp. Vaquilla Senior</t>
  </si>
  <si>
    <t>Resv. Camp. Vaquilla Senior</t>
  </si>
  <si>
    <t xml:space="preserve">
Camp. Mejor Vaquilla Master</t>
  </si>
  <si>
    <t xml:space="preserve">
Resv. Camp. Mejor Vaquilla Master</t>
  </si>
  <si>
    <t>Camp. Mejor Vaquilla Junior - Camp. Mejor Vaquilla</t>
  </si>
  <si>
    <t>Resv. Camp. Mejor Vaquilla Junior - Resv. Camp. Mejor Vaquilla</t>
  </si>
  <si>
    <t>Resv. Camp. Vaca Senior</t>
  </si>
  <si>
    <t>Camp. Vaca Joven - Gran Camp.</t>
  </si>
  <si>
    <t>Resv. Camp. Vaca Joven - Resv. Gran Camp.</t>
  </si>
  <si>
    <t>Camp. Vaca Longeva</t>
  </si>
  <si>
    <t>Camp. Vaca Joven - Resv. Gran Camp.</t>
  </si>
  <si>
    <t>3er Mejor Lugar Vaca Adulta</t>
  </si>
  <si>
    <t>RLC-14119</t>
  </si>
  <si>
    <t>Dictador FIV de Rancho la Caldera</t>
  </si>
  <si>
    <t>TRE-A579</t>
  </si>
  <si>
    <t>Karim FIV Trebol</t>
  </si>
  <si>
    <t>VLNT-1468</t>
  </si>
  <si>
    <t>Khavir Alegria</t>
  </si>
  <si>
    <t>SAUS-EA61</t>
  </si>
  <si>
    <t>Valthor FIV Sausalito</t>
  </si>
  <si>
    <t>MONI-B2645</t>
  </si>
  <si>
    <t>Finian FIV Monica</t>
  </si>
  <si>
    <t>MONI-B2646</t>
  </si>
  <si>
    <t>Fido FIV Monica</t>
  </si>
  <si>
    <t>LSBA-26017</t>
  </si>
  <si>
    <t>Lisandro FIV LS de Nelori</t>
  </si>
  <si>
    <t>CSB-1922</t>
  </si>
  <si>
    <t>Zico FIV Santa Barbara</t>
  </si>
  <si>
    <t>MOX-1484</t>
  </si>
  <si>
    <t>Outback FIV Moxos</t>
  </si>
  <si>
    <t>SAUS-EA36</t>
  </si>
  <si>
    <t>Vettak Sausalito</t>
  </si>
  <si>
    <t>LCJ-1092</t>
  </si>
  <si>
    <t>Ayron de CIA. de Jesus</t>
  </si>
  <si>
    <t>SAUS-CI38</t>
  </si>
  <si>
    <t>Ultan FIV Sausalito</t>
  </si>
  <si>
    <t>CHO-4908</t>
  </si>
  <si>
    <t>Baruk FIV de Chorobi</t>
  </si>
  <si>
    <t>GLA-1289</t>
  </si>
  <si>
    <t>Filip FIV Ledezma</t>
  </si>
  <si>
    <t>JEN-2810</t>
  </si>
  <si>
    <t>Zanetti FIV Jenecheru</t>
  </si>
  <si>
    <t>CAN-B341</t>
  </si>
  <si>
    <t>Robin FIV La Republica</t>
  </si>
  <si>
    <t>LSBA-25446</t>
  </si>
  <si>
    <t>Adriano FIV LS de Nelori</t>
  </si>
  <si>
    <t>MOX-1473</t>
  </si>
  <si>
    <t>Drogba FIV Moxos</t>
  </si>
  <si>
    <t>SAUS-AZ25</t>
  </si>
  <si>
    <t>Valiente FIV Sausalito</t>
  </si>
  <si>
    <t>SAUS-AZ24</t>
  </si>
  <si>
    <t>Umut FIV Sausalito</t>
  </si>
  <si>
    <t>TRE-A247</t>
  </si>
  <si>
    <t>Viserys FIV Trebol</t>
  </si>
  <si>
    <t>CHO-4893</t>
  </si>
  <si>
    <t>Sapur FIV de Chorobi</t>
  </si>
  <si>
    <t>MOX-1438</t>
  </si>
  <si>
    <t>Tirano Moxos</t>
  </si>
  <si>
    <t>LCJ-1080</t>
  </si>
  <si>
    <t>Dominante de CIA. de Jesus</t>
  </si>
  <si>
    <t>LCJ-1073</t>
  </si>
  <si>
    <t>Titanio de CIA. de Jesus</t>
  </si>
  <si>
    <t>TRE-A149</t>
  </si>
  <si>
    <t>Infantino FIV Trebol</t>
  </si>
  <si>
    <t>CSL-359</t>
  </si>
  <si>
    <t>Drogba FIV San Lucas</t>
  </si>
  <si>
    <t>LBP-389</t>
  </si>
  <si>
    <t>Rencho FIV de Monte Olimpo</t>
  </si>
  <si>
    <t>GLA-1203</t>
  </si>
  <si>
    <t>Herbinton FIV Ledezma</t>
  </si>
  <si>
    <t>LBP-386</t>
  </si>
  <si>
    <t>Tyson FIV de Monte Olimpo</t>
  </si>
  <si>
    <t>SAUS-CG74</t>
  </si>
  <si>
    <t>Walker FIV Sausalito</t>
  </si>
  <si>
    <t>CHO-4825</t>
  </si>
  <si>
    <t>Aromhar de Chorobi</t>
  </si>
  <si>
    <t>MONI-B2223</t>
  </si>
  <si>
    <t>Finley FIV Monica</t>
  </si>
  <si>
    <t>TRE-14226</t>
  </si>
  <si>
    <t>Astuto FIV Trebol</t>
  </si>
  <si>
    <t>SAUS-AX08</t>
  </si>
  <si>
    <t>Wanderley FIV Sausalito</t>
  </si>
  <si>
    <t>STGO-5632</t>
  </si>
  <si>
    <t>Soberano FIV Santiago</t>
  </si>
  <si>
    <t>SAUS-CG11</t>
  </si>
  <si>
    <t>Vicenzo FIV Sausalito</t>
  </si>
  <si>
    <t>LSBA-25277</t>
  </si>
  <si>
    <t>Arturo FIV LS de Nelori</t>
  </si>
  <si>
    <t>SAUS-CF62</t>
  </si>
  <si>
    <t>Ulric FIV Sausalito</t>
  </si>
  <si>
    <t>RLC-13238</t>
  </si>
  <si>
    <t>Crussoe FIV de Rancho la Caldera</t>
  </si>
  <si>
    <t>LSBA-25230</t>
  </si>
  <si>
    <t>Razudito FIV LS de Nelori</t>
  </si>
  <si>
    <t>MOX-1368</t>
  </si>
  <si>
    <t>Uli FIV Moxos</t>
  </si>
  <si>
    <t>SAUS-CF25</t>
  </si>
  <si>
    <t>Urbano FIV Sausalito</t>
  </si>
  <si>
    <t>MONI-B2048</t>
  </si>
  <si>
    <t>Eitan FIV da Monica</t>
  </si>
  <si>
    <t>SAUS-CE34</t>
  </si>
  <si>
    <t>Uchoa FIV Sausalito</t>
  </si>
  <si>
    <t>MONI-B1998</t>
  </si>
  <si>
    <t>Egipto FIV da Monica</t>
  </si>
  <si>
    <t>TRE-13946</t>
  </si>
  <si>
    <t>Enrique FIV Trebol</t>
  </si>
  <si>
    <t>CHO-4645</t>
  </si>
  <si>
    <t>Kamat FIV de Chorobi</t>
  </si>
  <si>
    <t>CHO-4615</t>
  </si>
  <si>
    <t>Kanut de Chorobi</t>
  </si>
  <si>
    <t>GLA-954</t>
  </si>
  <si>
    <t>Humberto FIV Ledezma</t>
  </si>
  <si>
    <t>GLA-952</t>
  </si>
  <si>
    <t>Henrry FIV Ledezma</t>
  </si>
  <si>
    <t>SAUS-AS05</t>
  </si>
  <si>
    <t>Triton FIV Sausalito</t>
  </si>
  <si>
    <t>MOX-1273</t>
  </si>
  <si>
    <t>Vancouver FIV Moxos</t>
  </si>
  <si>
    <t>CSL-231</t>
  </si>
  <si>
    <t>Cartier FIV San Lucas</t>
  </si>
  <si>
    <t>MOX-1257</t>
  </si>
  <si>
    <t>Vigo Moxos</t>
  </si>
  <si>
    <t>LSBA-24335</t>
  </si>
  <si>
    <t>Noble FIV LS de Nelori</t>
  </si>
  <si>
    <t>CHO-4532</t>
  </si>
  <si>
    <t>Kamar FIV de Chorobi</t>
  </si>
  <si>
    <t>LSBA-24260</t>
  </si>
  <si>
    <t>Mentor FIV LS de Nelori</t>
  </si>
  <si>
    <t>SAUS-AQ61</t>
  </si>
  <si>
    <t>Thaigon FIV Sausalito</t>
  </si>
  <si>
    <t>GLA-839</t>
  </si>
  <si>
    <t>Grober FIV Ledezma</t>
  </si>
  <si>
    <t>SAUS-AO62</t>
  </si>
  <si>
    <t>Tryton FIV Sausalito</t>
  </si>
  <si>
    <t>VLNT-1019</t>
  </si>
  <si>
    <t>Icaro FIV Alegria</t>
  </si>
  <si>
    <t>VIBA-209</t>
  </si>
  <si>
    <t>1. Basa - Via Lactea Batuque FIV</t>
  </si>
  <si>
    <t>ARQ-266</t>
  </si>
  <si>
    <t>3. Linda FIV da Araqua</t>
  </si>
  <si>
    <t>ESTG-432</t>
  </si>
  <si>
    <t>4. Belgica FIV Esterlina</t>
  </si>
  <si>
    <t>WADI-1903</t>
  </si>
  <si>
    <t>1. Oferenda FIV WAD</t>
  </si>
  <si>
    <t>2. Graca FIV Cabo Verde</t>
  </si>
  <si>
    <t>ESTG-129</t>
  </si>
  <si>
    <t>4. Pintura Esterlina</t>
  </si>
  <si>
    <t>5. Finlandia FIV I Esterlina</t>
  </si>
  <si>
    <t>MUT-697</t>
  </si>
  <si>
    <t>1. Fardo FIV F. Mutum</t>
  </si>
  <si>
    <t>BASP-1023</t>
  </si>
  <si>
    <t>3. Lusitano do Basa</t>
  </si>
  <si>
    <t>4. Lusitano do Basa</t>
  </si>
  <si>
    <t>5. Karim de Monte Alegre</t>
  </si>
  <si>
    <t>Puerta Del Cielo</t>
  </si>
  <si>
    <t>FEDEPLE - El Carmen Cidral</t>
  </si>
  <si>
    <t>Hacienda Canaan</t>
  </si>
  <si>
    <t>El Vallecito</t>
  </si>
  <si>
    <t>El Encanto</t>
  </si>
  <si>
    <t>FEDEPLE - Agrop. Las Maras</t>
  </si>
  <si>
    <t>Puerta del Cielo</t>
  </si>
  <si>
    <t>Maria del Pilar Soto Arango</t>
  </si>
  <si>
    <t>Astorga</t>
  </si>
  <si>
    <t>Diego Garcia Peña</t>
  </si>
  <si>
    <t>Rio Grande</t>
  </si>
  <si>
    <t>EXPOCRUZ 2026</t>
  </si>
  <si>
    <t>Villa Virginia</t>
  </si>
  <si>
    <t>Monte Alegre</t>
  </si>
  <si>
    <t>Jorge Enrique Suarez Suarez</t>
  </si>
  <si>
    <t>Suarez</t>
  </si>
  <si>
    <t>AJCA-2930</t>
  </si>
  <si>
    <t>1. Jacutinga da Estiva</t>
  </si>
  <si>
    <t>AJCA-2742</t>
  </si>
  <si>
    <t>2. Ipoa FIV da Estiva</t>
  </si>
  <si>
    <t>JHVS-564</t>
  </si>
  <si>
    <t>3. 564 FIV Camparino</t>
  </si>
  <si>
    <t>TRES-057</t>
  </si>
  <si>
    <t>4. Astrea FIV Trebol</t>
  </si>
  <si>
    <t>CES-033</t>
  </si>
  <si>
    <t>5. Talia FIV del Shofar</t>
  </si>
  <si>
    <t>CES-041</t>
  </si>
  <si>
    <t>6. Turquesa del Shofar</t>
  </si>
  <si>
    <t>7. Atenea Trebol</t>
  </si>
  <si>
    <t>TRES-007</t>
  </si>
  <si>
    <t>8. Nazia FIV Trebol</t>
  </si>
  <si>
    <t>AJCA-3465</t>
  </si>
  <si>
    <t>9. Lenda FIV da Estiva</t>
  </si>
  <si>
    <t>TRES-038</t>
  </si>
  <si>
    <t>1. Chiara FIV Trebol</t>
  </si>
  <si>
    <t>2. Rosada da Estiva</t>
  </si>
  <si>
    <t>AJCA-4327</t>
  </si>
  <si>
    <t>3. Malasia da Estiva</t>
  </si>
  <si>
    <t>AJCA-4582</t>
  </si>
  <si>
    <t>4. Nacota da Estiva</t>
  </si>
  <si>
    <t>AJCF-521</t>
  </si>
  <si>
    <t>5. Furiosa AJCF</t>
  </si>
  <si>
    <t>6. Furiosa AJCF</t>
  </si>
  <si>
    <t>AJCA-2901</t>
  </si>
  <si>
    <t>7. Inspiradora da Estiva</t>
  </si>
  <si>
    <t>TRES-002</t>
  </si>
  <si>
    <t>8. Atusa Trebol</t>
  </si>
  <si>
    <t>AJCA-3193</t>
  </si>
  <si>
    <t>1. Jundu da Estiva</t>
  </si>
  <si>
    <t>JJFS-463</t>
  </si>
  <si>
    <t>2. Radesh J Franca</t>
  </si>
  <si>
    <t>3. Jundu da Estiva</t>
  </si>
  <si>
    <t>AJCA-1827</t>
  </si>
  <si>
    <t>4. Xilon da Estiva</t>
  </si>
  <si>
    <t>5. Radesh J Franca</t>
  </si>
  <si>
    <t>1. Xilon da Estiva</t>
  </si>
  <si>
    <t>BULS-116</t>
  </si>
  <si>
    <t>2. Elaborado FIV OT-2</t>
  </si>
  <si>
    <t>AJCA-4199</t>
  </si>
  <si>
    <t>3. Mogli FIV da Estiva</t>
  </si>
  <si>
    <t>4. Mogli FIV da Estiva</t>
  </si>
  <si>
    <t>5. Jundu da Estiva</t>
  </si>
  <si>
    <t>El Trebol</t>
  </si>
  <si>
    <t>Rincon del Urucu</t>
  </si>
  <si>
    <t>La Isla</t>
  </si>
  <si>
    <t>La Fé</t>
  </si>
  <si>
    <t>La Reserva</t>
  </si>
  <si>
    <t>Sindi 3R</t>
  </si>
  <si>
    <t>La Unión</t>
  </si>
  <si>
    <t>La Martina</t>
  </si>
  <si>
    <t>El Shofar</t>
  </si>
  <si>
    <t>Simba</t>
  </si>
  <si>
    <t>Rancho La Caldera</t>
  </si>
  <si>
    <t>Sindi Los Tecales</t>
  </si>
  <si>
    <t>Tres Leches</t>
  </si>
  <si>
    <t>Circulo A</t>
  </si>
  <si>
    <t>Rancho La Martina</t>
  </si>
  <si>
    <t>Moxos</t>
  </si>
  <si>
    <t>ARK-013</t>
  </si>
  <si>
    <t>1. Miss Leidy FIV del Arca</t>
  </si>
  <si>
    <t>JCCB-020</t>
  </si>
  <si>
    <t>2. Dagmar FIV Esperanza</t>
  </si>
  <si>
    <t>JCCB-017</t>
  </si>
  <si>
    <t>3. Dakota FIV Esperanza</t>
  </si>
  <si>
    <t>CSA-316</t>
  </si>
  <si>
    <t>4. Miss Dana FIV Santa Ana</t>
  </si>
  <si>
    <t>GJJ-034</t>
  </si>
  <si>
    <t>5. 34 FIV Guajojó</t>
  </si>
  <si>
    <t>CSA-617</t>
  </si>
  <si>
    <t>6. Miss Ernestina FIV Santa Ana</t>
  </si>
  <si>
    <t>GJJ-158</t>
  </si>
  <si>
    <t>7. 158 FIV Guajojó</t>
  </si>
  <si>
    <t>TAB-075</t>
  </si>
  <si>
    <t>8. Lady Nala FIV de Tabarí</t>
  </si>
  <si>
    <t>9. Lady Nala FIV de Tabarí</t>
  </si>
  <si>
    <t>LTQ-266</t>
  </si>
  <si>
    <t>10. 266 FIV de La Tranquera</t>
  </si>
  <si>
    <t>11. Lady Nala FIV de Tabarí</t>
  </si>
  <si>
    <t>LPT-1499</t>
  </si>
  <si>
    <t>12. Miss Argentina de San Luis del Cuchi</t>
  </si>
  <si>
    <t>CCBS-085</t>
  </si>
  <si>
    <t>13. 85 de Casa Blanca</t>
  </si>
  <si>
    <t>CSA-454</t>
  </si>
  <si>
    <t>14. Miss Erika FIV de Santa Ana</t>
  </si>
  <si>
    <t>15. Miss Dana FIV Santa Ana</t>
  </si>
  <si>
    <t>TAB-117</t>
  </si>
  <si>
    <t>16. Lady Catalina FIV de Tabarí</t>
  </si>
  <si>
    <t>LSBR-19014</t>
  </si>
  <si>
    <t>17. Miss Brahman 19014 LS de Nelori LSBR</t>
  </si>
  <si>
    <t>GJJ-091</t>
  </si>
  <si>
    <t>18. Miss Rafeala FIV Guajojó</t>
  </si>
  <si>
    <t>LPT-1660</t>
  </si>
  <si>
    <t>1. Miss Kira FIV de San Luis del Cuchi</t>
  </si>
  <si>
    <t>CSA-321</t>
  </si>
  <si>
    <t>2. Miss Darlene FIV Santa Ana</t>
  </si>
  <si>
    <t>RVE-307</t>
  </si>
  <si>
    <t>3. Miss Susi FIV de Rancho Valle Esperanza</t>
  </si>
  <si>
    <t>SAF-013</t>
  </si>
  <si>
    <t>4. Australia FIV Condominio Safiro</t>
  </si>
  <si>
    <t>ROAB-326</t>
  </si>
  <si>
    <t>5. Miss Lupita de El Tordo</t>
  </si>
  <si>
    <t>RVE-643</t>
  </si>
  <si>
    <t>6. Yudith FIV Rancho Valle Esperanza</t>
  </si>
  <si>
    <t>BUHO-698</t>
  </si>
  <si>
    <t>7. Kaira FIV de Los Buhos</t>
  </si>
  <si>
    <t>CSA-380</t>
  </si>
  <si>
    <t>8. Miss Dell FIV Santa Ana</t>
  </si>
  <si>
    <t>CSA-819</t>
  </si>
  <si>
    <t>9. Miss Fedra FIV Santa Ana</t>
  </si>
  <si>
    <t>CCB-043</t>
  </si>
  <si>
    <t>10. 43 de Casa Blanca</t>
  </si>
  <si>
    <t>11. Miss Ernestina FIV Santa Ana</t>
  </si>
  <si>
    <t>CSA-1243</t>
  </si>
  <si>
    <t>12. Miss Laurence FIV Santa Ana</t>
  </si>
  <si>
    <t>KDO-6227</t>
  </si>
  <si>
    <t>13. Kira de K de Oro</t>
  </si>
  <si>
    <t>MBR-1151245</t>
  </si>
  <si>
    <t>1. San Julian Destello 687 T.E.</t>
  </si>
  <si>
    <t>MBR-1205270</t>
  </si>
  <si>
    <t>2. Las Palmas Monaco</t>
  </si>
  <si>
    <t>MBR-1184727</t>
  </si>
  <si>
    <t>3. Ponderosa Sultan 131/18</t>
  </si>
  <si>
    <t>977364</t>
  </si>
  <si>
    <t>4. Mr. H Pride of Maddox Manso 684/8</t>
  </si>
  <si>
    <t>ROAB-399</t>
  </si>
  <si>
    <t>5. Mr. Magnum FIV de El Tordo</t>
  </si>
  <si>
    <t>MBR-1204292</t>
  </si>
  <si>
    <t>6. SJ Bedouth Patrimonio Vendaval T.E.</t>
  </si>
  <si>
    <t>928789</t>
  </si>
  <si>
    <t>7. JDH Quincy de Manso 859/8 </t>
  </si>
  <si>
    <t>B-919887</t>
  </si>
  <si>
    <t>8. Mr. V8 458/7</t>
  </si>
  <si>
    <t>LPT-1906</t>
  </si>
  <si>
    <t>1. Mr. Troya de San Luis del Cuchi</t>
  </si>
  <si>
    <t>961574</t>
  </si>
  <si>
    <t>2. Mr. V8 146/8</t>
  </si>
  <si>
    <t>850913</t>
  </si>
  <si>
    <t>3. JDH Mr Elmo Manso</t>
  </si>
  <si>
    <t>4. JDH Mr Elmo Manso</t>
  </si>
  <si>
    <t>LPT-1388</t>
  </si>
  <si>
    <t>5. Sir Arturo de San Luis del Cuchi</t>
  </si>
  <si>
    <t>Los Buhos</t>
  </si>
  <si>
    <t>El Arca</t>
  </si>
  <si>
    <t>La Florida</t>
  </si>
  <si>
    <t>San Luis del Cuchi</t>
  </si>
  <si>
    <t>San José</t>
  </si>
  <si>
    <t>Rancho Valle Esperanza</t>
  </si>
  <si>
    <t>Santa Alicia</t>
  </si>
  <si>
    <t>Guajojó</t>
  </si>
  <si>
    <t>3 Hermanos</t>
  </si>
  <si>
    <t>Casa Blanca</t>
  </si>
  <si>
    <t>Campo Chueco</t>
  </si>
  <si>
    <t>Tabarí</t>
  </si>
  <si>
    <t>Don Rodrigo</t>
  </si>
  <si>
    <t>Molino Viejo</t>
  </si>
  <si>
    <t>Morón</t>
  </si>
  <si>
    <t>Valentina</t>
  </si>
  <si>
    <t>Bella Altura</t>
  </si>
  <si>
    <t>Rancho El Amanecer</t>
  </si>
  <si>
    <t>Los Tanques</t>
  </si>
  <si>
    <t>Stevital</t>
  </si>
  <si>
    <t>Moreno Ranches Bolivia</t>
  </si>
  <si>
    <t>Muchiri</t>
  </si>
  <si>
    <t>La Tranquera</t>
  </si>
  <si>
    <t>Isaac Sawatzky Peters</t>
  </si>
  <si>
    <t>Erick Moron Osinaga</t>
  </si>
  <si>
    <t>Moron</t>
  </si>
  <si>
    <t>Cond. La Cachuela</t>
  </si>
  <si>
    <t>MOX-760</t>
  </si>
  <si>
    <t>1. Penelope FIV Moxos</t>
  </si>
  <si>
    <t>REK-2821</t>
  </si>
  <si>
    <t>2. Estrellita FIV de Nelorek</t>
  </si>
  <si>
    <t>CHO-4037</t>
  </si>
  <si>
    <t>3. Movai de Chorobi</t>
  </si>
  <si>
    <t>MOX-957</t>
  </si>
  <si>
    <t>4. Ramona Moxos</t>
  </si>
  <si>
    <t>SAUS-I897</t>
  </si>
  <si>
    <t>5. Poderosa FIV Sausalito</t>
  </si>
  <si>
    <t>TRE-9440</t>
  </si>
  <si>
    <t>6. Janice FIV de El Trebol</t>
  </si>
  <si>
    <t>TRE-8459</t>
  </si>
  <si>
    <t>1. Dahoma TN 1 de El Trebol</t>
  </si>
  <si>
    <t>LBP-056</t>
  </si>
  <si>
    <t>2. Safira FIV de Monte Olimpo</t>
  </si>
  <si>
    <t>CAP-2616</t>
  </si>
  <si>
    <t>3. Elizabeth FIV Capiguara</t>
  </si>
  <si>
    <t>MOX-424</t>
  </si>
  <si>
    <t>4. Malasia FIV Moxos</t>
  </si>
  <si>
    <t>SAUS-I279</t>
  </si>
  <si>
    <t>5. Paloma FIV Sausalito</t>
  </si>
  <si>
    <t>6. Dahoma TN 1 de El Trebol</t>
  </si>
  <si>
    <t>7. Elizabeth FIV Capiguara</t>
  </si>
  <si>
    <t>SAUS-L066</t>
  </si>
  <si>
    <t>8. Quesia Sausalito</t>
  </si>
  <si>
    <t>MONI-B109</t>
  </si>
  <si>
    <t>9. Ariadna FIV da Monica</t>
  </si>
  <si>
    <t>GIO-170</t>
  </si>
  <si>
    <t>1. Ornado do Leblon</t>
  </si>
  <si>
    <t>RGM-5537</t>
  </si>
  <si>
    <t>2. Legitimo FIV RG</t>
  </si>
  <si>
    <t>3. Ornado do Leblon</t>
  </si>
  <si>
    <t>RGM-1867</t>
  </si>
  <si>
    <t>4. Vencius RG</t>
  </si>
  <si>
    <t>5. Ornado do Leblon</t>
  </si>
  <si>
    <t>JHVM-19764</t>
  </si>
  <si>
    <t>6. Marechal FIV Camparino</t>
  </si>
  <si>
    <t>JHVM-21644</t>
  </si>
  <si>
    <t>4. HD Camparino</t>
  </si>
  <si>
    <t>RGM-4737</t>
  </si>
  <si>
    <t>3. Jocker FIV RG</t>
  </si>
  <si>
    <t>2. Ornado do Leblon</t>
  </si>
  <si>
    <t>1. Marechal FIV Camparino</t>
  </si>
  <si>
    <t>Sausalito</t>
  </si>
  <si>
    <t>Chorobi</t>
  </si>
  <si>
    <t>El Porvenir</t>
  </si>
  <si>
    <t>Monica</t>
  </si>
  <si>
    <t>La Francisca</t>
  </si>
  <si>
    <t>Ledezma</t>
  </si>
  <si>
    <t>Nelorek</t>
  </si>
  <si>
    <t>Jenecheru</t>
  </si>
  <si>
    <t>Monte Olimpo</t>
  </si>
  <si>
    <t>San Lucas</t>
  </si>
  <si>
    <t>Compañía de Jesus</t>
  </si>
  <si>
    <t>Rancho La Cadera</t>
  </si>
  <si>
    <t>Isamu Chibana</t>
  </si>
  <si>
    <t>Capiguara</t>
  </si>
  <si>
    <t>Eduardo Ciro Añez S.</t>
  </si>
  <si>
    <t>Las Madres</t>
  </si>
  <si>
    <t>La Compañía de Jesus</t>
  </si>
  <si>
    <t>Rolando Casto Novillo Lafuente</t>
  </si>
  <si>
    <t>La Samba</t>
  </si>
  <si>
    <t>Nelorí</t>
  </si>
  <si>
    <t>Janaina Ribera Chavez</t>
  </si>
  <si>
    <t>Santiago</t>
  </si>
  <si>
    <t>Santa Barbara</t>
  </si>
  <si>
    <t>La Republica</t>
  </si>
  <si>
    <t>Alegria</t>
  </si>
  <si>
    <t>San Vicente</t>
  </si>
  <si>
    <t>Nelorí LSBR</t>
  </si>
  <si>
    <t>La Union</t>
  </si>
  <si>
    <t>Ongole</t>
  </si>
  <si>
    <t>San Francisco</t>
  </si>
  <si>
    <t>PAR-A3328</t>
  </si>
  <si>
    <t>1. Kjarkas FIV Parana</t>
  </si>
  <si>
    <t>SAUS-G557</t>
  </si>
  <si>
    <t>2. Nathifa FIV Sausalito</t>
  </si>
  <si>
    <t>STGO-2212</t>
  </si>
  <si>
    <t>3. Danna FIV Santiago</t>
  </si>
  <si>
    <t>BRUN-6072</t>
  </si>
  <si>
    <t>4. Cathedral FIV BRUN</t>
  </si>
  <si>
    <t>LSB-17373</t>
  </si>
  <si>
    <t>5. Ranny FIV LS de Nelori</t>
  </si>
  <si>
    <t>TRE-9342</t>
  </si>
  <si>
    <t>6. Iciar FIV de El Trebol</t>
  </si>
  <si>
    <t>GIBE-1069</t>
  </si>
  <si>
    <t>7. Nakara FIV Giber</t>
  </si>
  <si>
    <t>TRE-8367</t>
  </si>
  <si>
    <t>8. Agra FIV de El Trebol</t>
  </si>
  <si>
    <t>TRE-8364</t>
  </si>
  <si>
    <t>9. Dheli FIV de El Trebol</t>
  </si>
  <si>
    <t>SAUS-L169</t>
  </si>
  <si>
    <t>10. Rayka FIV Sausalito</t>
  </si>
  <si>
    <t>TRC-001</t>
  </si>
  <si>
    <t>11. 01 de Condominio Dheli</t>
  </si>
  <si>
    <t>LSBA-19011</t>
  </si>
  <si>
    <t>12. Artemisa FIV LS de Nelori</t>
  </si>
  <si>
    <t>13. Agra FIV de El Trebol</t>
  </si>
  <si>
    <t>LSB-17452</t>
  </si>
  <si>
    <t>14. Kendry FIV LS de Nelori</t>
  </si>
  <si>
    <t>SAUS-K955</t>
  </si>
  <si>
    <t>1. Palestina FIV Sausalito</t>
  </si>
  <si>
    <t>ROA-1119</t>
  </si>
  <si>
    <t>2. Brigonta FIV de El Tordo</t>
  </si>
  <si>
    <t>LSB-14233</t>
  </si>
  <si>
    <t>3. Valash FIV LS de Nelori</t>
  </si>
  <si>
    <t>4. Dheli FIV de El Trebol</t>
  </si>
  <si>
    <t>5. Dheli FIV de El Trebol</t>
  </si>
  <si>
    <t>6. Ranny FIV LS de Nelori</t>
  </si>
  <si>
    <t>7. Iciar FIV de El Trebol</t>
  </si>
  <si>
    <t>SAUS-H169</t>
  </si>
  <si>
    <t>8. Napusa FIV Sausalito</t>
  </si>
  <si>
    <t>9. Agra FIV de El Trebol</t>
  </si>
  <si>
    <t>SAUS-H674</t>
  </si>
  <si>
    <t>10. Naomi FIV Sausalito</t>
  </si>
  <si>
    <t>JHVM-18566</t>
  </si>
  <si>
    <t>1. Favorito FIV Camparino</t>
  </si>
  <si>
    <t>BRUN-4969</t>
  </si>
  <si>
    <t>2. Asttuto FIV BRUN</t>
  </si>
  <si>
    <t>CAMT-3083</t>
  </si>
  <si>
    <t>3. Kayak TE Mafra</t>
  </si>
  <si>
    <t>4. Asttuto FIV BRUN</t>
  </si>
  <si>
    <t>5. Kayak TE Mafra</t>
  </si>
  <si>
    <t>6. Asttuto FIV BRUN</t>
  </si>
  <si>
    <t>7. Asttuto FIV BRUN</t>
  </si>
  <si>
    <t>6. Kayak TE Mafra</t>
  </si>
  <si>
    <t>JCDG-4599</t>
  </si>
  <si>
    <t>5. Landau da di Genio</t>
  </si>
  <si>
    <t>CSCC-7407</t>
  </si>
  <si>
    <t>4. Athila de Navirai</t>
  </si>
  <si>
    <t>3. Landau da di Genio</t>
  </si>
  <si>
    <t>2. Kayak TE Mafra</t>
  </si>
  <si>
    <t>1. Kayak TE Mafra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</si>
</sst>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79159"/>
      <name val="Arial"/>
      <family val="2"/>
    </font>
    <font>
      <b/>
      <sz val="11"/>
      <color rgb="FF117991"/>
      <name val="Arial"/>
      <family val="2"/>
    </font>
    <font>
      <b/>
      <sz val="18"/>
      <color rgb="FF000000"/>
      <name val="Rockwell Extra Bold"/>
      <family val="1"/>
    </font>
    <font>
      <sz val="11"/>
      <color rgb="FF000000"/>
      <name val="Calibri"/>
      <family val="2"/>
      <scheme val="minor"/>
    </font>
    <font>
      <sz val="18"/>
      <color rgb="FF000000"/>
      <name val="Rockwell Extra Bold"/>
      <family val="1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u/>
      <sz val="20"/>
      <color indexed="56"/>
      <name val="Times New Roman"/>
      <family val="1"/>
    </font>
    <font>
      <sz val="9"/>
      <name val="Arial"/>
      <family val="2"/>
      <charset val="204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49"/>
      <name val="Times New Roman"/>
      <family val="1"/>
    </font>
    <font>
      <b/>
      <sz val="14"/>
      <color indexed="17"/>
      <name val="Times New Roman"/>
      <family val="1"/>
    </font>
    <font>
      <b/>
      <sz val="16"/>
      <color theme="0"/>
      <name val="Times New Roman"/>
      <family val="1"/>
    </font>
    <font>
      <b/>
      <sz val="10"/>
      <color indexed="40"/>
      <name val="Arial"/>
      <family val="2"/>
      <charset val="204"/>
    </font>
    <font>
      <sz val="9"/>
      <color theme="0"/>
      <name val="Arial"/>
      <family val="2"/>
      <charset val="204"/>
    </font>
    <font>
      <sz val="9"/>
      <color indexed="56"/>
      <name val="Arial"/>
      <family val="2"/>
      <charset val="204"/>
    </font>
    <font>
      <b/>
      <sz val="9"/>
      <color indexed="56"/>
      <name val="Arial"/>
      <family val="2"/>
      <charset val="204"/>
    </font>
    <font>
      <b/>
      <sz val="10"/>
      <color indexed="56"/>
      <name val="Arial"/>
      <family val="2"/>
      <charset val="204"/>
    </font>
    <font>
      <b/>
      <sz val="9"/>
      <name val="Arial"/>
      <family val="2"/>
    </font>
    <font>
      <sz val="8"/>
      <name val="Tahoma"/>
      <family val="2"/>
    </font>
    <font>
      <b/>
      <sz val="10"/>
      <color theme="0"/>
      <name val="Tahoma"/>
      <family val="2"/>
    </font>
    <font>
      <b/>
      <sz val="10"/>
      <color indexed="62"/>
      <name val="Arial"/>
      <family val="2"/>
      <charset val="204"/>
    </font>
    <font>
      <b/>
      <sz val="9"/>
      <name val="Tahoma"/>
      <family val="2"/>
    </font>
    <font>
      <b/>
      <sz val="9"/>
      <name val="Arial"/>
      <family val="2"/>
      <charset val="204"/>
    </font>
    <font>
      <sz val="10"/>
      <name val="Arial"/>
      <family val="2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40"/>
      <name val="Arial"/>
      <family val="2"/>
    </font>
    <font>
      <b/>
      <sz val="10"/>
      <color indexed="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indexed="18"/>
      <name val="Arial"/>
      <family val="2"/>
      <charset val="204"/>
    </font>
    <font>
      <b/>
      <sz val="9"/>
      <color indexed="1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8"/>
      <color indexed="8"/>
      <name val="Arial Narrow"/>
      <family val="2"/>
    </font>
    <font>
      <sz val="11"/>
      <color theme="1"/>
      <name val="Calibri"/>
      <family val="2"/>
    </font>
    <font>
      <sz val="9"/>
      <color indexed="8"/>
      <name val="Arial Narrow"/>
      <family val="2"/>
    </font>
    <font>
      <b/>
      <sz val="14"/>
      <color theme="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379159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37915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379159"/>
        <bgColor indexed="0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50" fillId="0" borderId="0"/>
    <xf numFmtId="0" fontId="50" fillId="0" borderId="0"/>
    <xf numFmtId="0" fontId="50" fillId="0" borderId="0"/>
  </cellStyleXfs>
  <cellXfs count="318">
    <xf numFmtId="0" fontId="0" fillId="0" borderId="0" xfId="0"/>
    <xf numFmtId="0" fontId="0" fillId="2" borderId="0" xfId="0" applyFill="1"/>
    <xf numFmtId="0" fontId="6" fillId="3" borderId="0" xfId="0" applyFont="1" applyFill="1" applyAlignment="1">
      <alignment vertical="center"/>
    </xf>
    <xf numFmtId="0" fontId="7" fillId="3" borderId="0" xfId="0" applyFont="1" applyFill="1"/>
    <xf numFmtId="0" fontId="8" fillId="3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3" fillId="2" borderId="7" xfId="2" applyFont="1" applyFill="1" applyBorder="1"/>
    <xf numFmtId="0" fontId="13" fillId="2" borderId="7" xfId="3" applyFont="1" applyFill="1" applyBorder="1"/>
    <xf numFmtId="0" fontId="13" fillId="2" borderId="8" xfId="3" applyFont="1" applyFill="1" applyBorder="1"/>
    <xf numFmtId="0" fontId="13" fillId="2" borderId="0" xfId="2" applyFont="1" applyFill="1"/>
    <xf numFmtId="0" fontId="13" fillId="2" borderId="0" xfId="3" applyFont="1" applyFill="1"/>
    <xf numFmtId="0" fontId="13" fillId="2" borderId="10" xfId="3" applyFont="1" applyFill="1" applyBorder="1"/>
    <xf numFmtId="0" fontId="13" fillId="2" borderId="1" xfId="3" applyFont="1" applyFill="1" applyBorder="1"/>
    <xf numFmtId="0" fontId="13" fillId="2" borderId="12" xfId="3" applyFont="1" applyFill="1" applyBorder="1"/>
    <xf numFmtId="0" fontId="13" fillId="2" borderId="0" xfId="3" applyFont="1" applyFill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15" fillId="5" borderId="0" xfId="0" applyFont="1" applyFill="1"/>
    <xf numFmtId="0" fontId="15" fillId="5" borderId="0" xfId="0" applyFont="1" applyFill="1" applyAlignment="1">
      <alignment horizontal="left"/>
    </xf>
    <xf numFmtId="164" fontId="18" fillId="5" borderId="0" xfId="0" applyNumberFormat="1" applyFont="1" applyFill="1" applyAlignment="1">
      <alignment horizontal="center"/>
    </xf>
    <xf numFmtId="164" fontId="19" fillId="5" borderId="0" xfId="0" applyNumberFormat="1" applyFont="1" applyFill="1" applyAlignment="1">
      <alignment horizontal="center"/>
    </xf>
    <xf numFmtId="0" fontId="22" fillId="6" borderId="3" xfId="0" applyFont="1" applyFill="1" applyBorder="1"/>
    <xf numFmtId="0" fontId="22" fillId="6" borderId="4" xfId="0" applyFont="1" applyFill="1" applyBorder="1"/>
    <xf numFmtId="0" fontId="24" fillId="7" borderId="5" xfId="0" applyFont="1" applyFill="1" applyBorder="1" applyAlignment="1">
      <alignment horizontal="centerContinuous"/>
    </xf>
    <xf numFmtId="0" fontId="24" fillId="7" borderId="5" xfId="0" applyFont="1" applyFill="1" applyBorder="1" applyAlignment="1">
      <alignment horizontal="center"/>
    </xf>
    <xf numFmtId="0" fontId="27" fillId="2" borderId="0" xfId="0" applyFont="1" applyFill="1"/>
    <xf numFmtId="0" fontId="28" fillId="6" borderId="4" xfId="0" applyFont="1" applyFill="1" applyBorder="1" applyAlignment="1">
      <alignment horizontal="center"/>
    </xf>
    <xf numFmtId="0" fontId="28" fillId="6" borderId="13" xfId="0" applyFont="1" applyFill="1" applyBorder="1" applyAlignment="1">
      <alignment horizontal="center"/>
    </xf>
    <xf numFmtId="0" fontId="23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4" fillId="7" borderId="14" xfId="0" applyFont="1" applyFill="1" applyBorder="1" applyAlignment="1">
      <alignment horizontal="centerContinuous"/>
    </xf>
    <xf numFmtId="0" fontId="25" fillId="7" borderId="14" xfId="0" applyFont="1" applyFill="1" applyBorder="1" applyAlignment="1">
      <alignment horizontal="center"/>
    </xf>
    <xf numFmtId="165" fontId="31" fillId="2" borderId="13" xfId="0" applyNumberFormat="1" applyFont="1" applyFill="1" applyBorder="1" applyAlignment="1">
      <alignment horizontal="center"/>
    </xf>
    <xf numFmtId="165" fontId="31" fillId="2" borderId="3" xfId="0" applyNumberFormat="1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32" fillId="0" borderId="16" xfId="0" applyFont="1" applyBorder="1" applyAlignment="1">
      <alignment horizontal="center" vertical="center"/>
    </xf>
    <xf numFmtId="0" fontId="32" fillId="0" borderId="17" xfId="0" applyFon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5" fontId="31" fillId="5" borderId="20" xfId="0" applyNumberFormat="1" applyFont="1" applyFill="1" applyBorder="1" applyAlignment="1">
      <alignment horizontal="center"/>
    </xf>
    <xf numFmtId="165" fontId="31" fillId="5" borderId="21" xfId="0" applyNumberFormat="1" applyFont="1" applyFill="1" applyBorder="1" applyAlignment="1">
      <alignment horizontal="center"/>
    </xf>
    <xf numFmtId="165" fontId="31" fillId="5" borderId="22" xfId="0" applyNumberFormat="1" applyFont="1" applyFill="1" applyBorder="1" applyAlignment="1">
      <alignment horizontal="center"/>
    </xf>
    <xf numFmtId="0" fontId="32" fillId="0" borderId="21" xfId="0" applyFont="1" applyBorder="1" applyAlignment="1">
      <alignment horizontal="center" vertical="center"/>
    </xf>
    <xf numFmtId="0" fontId="3" fillId="6" borderId="13" xfId="1" applyFont="1" applyFill="1" applyBorder="1" applyAlignment="1">
      <alignment horizontal="center"/>
    </xf>
    <xf numFmtId="0" fontId="33" fillId="5" borderId="0" xfId="0" applyFont="1" applyFill="1"/>
    <xf numFmtId="0" fontId="32" fillId="0" borderId="23" xfId="0" applyFont="1" applyBorder="1" applyAlignment="1">
      <alignment horizontal="center" vertical="center"/>
    </xf>
    <xf numFmtId="0" fontId="32" fillId="0" borderId="24" xfId="0" applyFont="1" applyBorder="1"/>
    <xf numFmtId="164" fontId="0" fillId="0" borderId="23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5" fontId="31" fillId="5" borderId="27" xfId="0" applyNumberFormat="1" applyFont="1" applyFill="1" applyBorder="1" applyAlignment="1">
      <alignment horizontal="center"/>
    </xf>
    <xf numFmtId="165" fontId="31" fillId="5" borderId="28" xfId="0" applyNumberFormat="1" applyFont="1" applyFill="1" applyBorder="1" applyAlignment="1">
      <alignment horizontal="center"/>
    </xf>
    <xf numFmtId="165" fontId="31" fillId="5" borderId="29" xfId="0" applyNumberFormat="1" applyFont="1" applyFill="1" applyBorder="1" applyAlignment="1">
      <alignment horizontal="center"/>
    </xf>
    <xf numFmtId="0" fontId="32" fillId="5" borderId="27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/>
    </xf>
    <xf numFmtId="165" fontId="31" fillId="2" borderId="0" xfId="0" applyNumberFormat="1" applyFont="1" applyFill="1" applyAlignment="1">
      <alignment horizontal="center"/>
    </xf>
    <xf numFmtId="0" fontId="34" fillId="5" borderId="0" xfId="0" applyFont="1" applyFill="1"/>
    <xf numFmtId="165" fontId="35" fillId="5" borderId="0" xfId="0" applyNumberFormat="1" applyFont="1" applyFill="1" applyAlignment="1">
      <alignment horizontal="right"/>
    </xf>
    <xf numFmtId="164" fontId="35" fillId="5" borderId="0" xfId="0" applyNumberFormat="1" applyFont="1" applyFill="1" applyAlignment="1">
      <alignment horizontal="right"/>
    </xf>
    <xf numFmtId="165" fontId="36" fillId="5" borderId="0" xfId="0" applyNumberFormat="1" applyFont="1" applyFill="1" applyAlignment="1">
      <alignment horizontal="center"/>
    </xf>
    <xf numFmtId="165" fontId="37" fillId="5" borderId="0" xfId="0" applyNumberFormat="1" applyFont="1" applyFill="1" applyAlignment="1">
      <alignment horizontal="center"/>
    </xf>
    <xf numFmtId="0" fontId="38" fillId="5" borderId="0" xfId="0" applyFont="1" applyFill="1"/>
    <xf numFmtId="0" fontId="32" fillId="0" borderId="19" xfId="0" applyFont="1" applyBorder="1"/>
    <xf numFmtId="164" fontId="0" fillId="0" borderId="16" xfId="0" applyNumberFormat="1" applyBorder="1" applyAlignment="1">
      <alignment horizontal="right" vertical="center"/>
    </xf>
    <xf numFmtId="164" fontId="0" fillId="0" borderId="18" xfId="0" applyNumberFormat="1" applyBorder="1" applyAlignment="1">
      <alignment horizontal="right" vertical="center"/>
    </xf>
    <xf numFmtId="164" fontId="0" fillId="0" borderId="19" xfId="0" applyNumberFormat="1" applyBorder="1" applyAlignment="1">
      <alignment horizontal="right" vertical="center"/>
    </xf>
    <xf numFmtId="165" fontId="31" fillId="5" borderId="30" xfId="0" applyNumberFormat="1" applyFont="1" applyFill="1" applyBorder="1" applyAlignment="1">
      <alignment horizontal="center"/>
    </xf>
    <xf numFmtId="0" fontId="32" fillId="5" borderId="21" xfId="0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/>
    </xf>
    <xf numFmtId="0" fontId="41" fillId="2" borderId="0" xfId="0" applyFont="1" applyFill="1"/>
    <xf numFmtId="0" fontId="32" fillId="0" borderId="26" xfId="0" applyFont="1" applyBorder="1"/>
    <xf numFmtId="164" fontId="0" fillId="0" borderId="23" xfId="0" applyNumberFormat="1" applyBorder="1" applyAlignment="1">
      <alignment horizontal="right" vertical="center"/>
    </xf>
    <xf numFmtId="164" fontId="0" fillId="0" borderId="25" xfId="0" applyNumberFormat="1" applyBorder="1" applyAlignment="1">
      <alignment horizontal="right" vertical="center"/>
    </xf>
    <xf numFmtId="164" fontId="0" fillId="0" borderId="26" xfId="0" applyNumberFormat="1" applyBorder="1" applyAlignment="1">
      <alignment horizontal="right" vertical="center"/>
    </xf>
    <xf numFmtId="165" fontId="31" fillId="5" borderId="31" xfId="0" applyNumberFormat="1" applyFont="1" applyFill="1" applyBorder="1" applyAlignment="1">
      <alignment horizontal="center"/>
    </xf>
    <xf numFmtId="0" fontId="32" fillId="0" borderId="28" xfId="0" applyFont="1" applyBorder="1" applyAlignment="1">
      <alignment horizontal="center" vertical="center"/>
    </xf>
    <xf numFmtId="165" fontId="42" fillId="0" borderId="22" xfId="0" applyNumberFormat="1" applyFont="1" applyBorder="1" applyAlignment="1">
      <alignment horizontal="center"/>
    </xf>
    <xf numFmtId="165" fontId="31" fillId="0" borderId="21" xfId="0" applyNumberFormat="1" applyFont="1" applyBorder="1" applyAlignment="1">
      <alignment horizontal="center"/>
    </xf>
    <xf numFmtId="165" fontId="42" fillId="0" borderId="21" xfId="0" applyNumberFormat="1" applyFont="1" applyBorder="1" applyAlignment="1">
      <alignment horizontal="center"/>
    </xf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5" fontId="42" fillId="0" borderId="35" xfId="0" applyNumberFormat="1" applyFont="1" applyBorder="1" applyAlignment="1">
      <alignment horizontal="center"/>
    </xf>
    <xf numFmtId="165" fontId="31" fillId="0" borderId="36" xfId="0" applyNumberFormat="1" applyFont="1" applyBorder="1" applyAlignment="1">
      <alignment horizontal="center"/>
    </xf>
    <xf numFmtId="165" fontId="42" fillId="0" borderId="36" xfId="0" applyNumberFormat="1" applyFont="1" applyBorder="1" applyAlignment="1">
      <alignment horizontal="center"/>
    </xf>
    <xf numFmtId="165" fontId="42" fillId="0" borderId="12" xfId="0" applyNumberFormat="1" applyFont="1" applyBorder="1" applyAlignment="1">
      <alignment horizontal="center"/>
    </xf>
    <xf numFmtId="165" fontId="31" fillId="0" borderId="15" xfId="0" applyNumberFormat="1" applyFont="1" applyBorder="1" applyAlignment="1">
      <alignment horizontal="center"/>
    </xf>
    <xf numFmtId="165" fontId="42" fillId="0" borderId="15" xfId="0" applyNumberFormat="1" applyFont="1" applyBorder="1" applyAlignment="1">
      <alignment horizontal="center"/>
    </xf>
    <xf numFmtId="0" fontId="32" fillId="5" borderId="0" xfId="0" applyFont="1" applyFill="1"/>
    <xf numFmtId="165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5" fontId="31" fillId="5" borderId="0" xfId="0" applyNumberFormat="1" applyFont="1" applyFill="1" applyAlignment="1">
      <alignment horizontal="center"/>
    </xf>
    <xf numFmtId="0" fontId="32" fillId="5" borderId="0" xfId="0" applyFont="1" applyFill="1" applyAlignment="1">
      <alignment horizontal="left"/>
    </xf>
    <xf numFmtId="0" fontId="33" fillId="2" borderId="0" xfId="0" applyFont="1" applyFill="1"/>
    <xf numFmtId="0" fontId="23" fillId="5" borderId="13" xfId="0" applyFont="1" applyFill="1" applyBorder="1" applyAlignment="1">
      <alignment horizontal="center"/>
    </xf>
    <xf numFmtId="0" fontId="32" fillId="0" borderId="23" xfId="0" applyFont="1" applyBorder="1"/>
    <xf numFmtId="0" fontId="0" fillId="0" borderId="38" xfId="0" applyBorder="1"/>
    <xf numFmtId="0" fontId="0" fillId="0" borderId="25" xfId="0" applyBorder="1"/>
    <xf numFmtId="0" fontId="0" fillId="0" borderId="25" xfId="0" applyBorder="1" applyAlignment="1">
      <alignment horizontal="center"/>
    </xf>
    <xf numFmtId="165" fontId="15" fillId="5" borderId="25" xfId="0" applyNumberFormat="1" applyFont="1" applyFill="1" applyBorder="1"/>
    <xf numFmtId="165" fontId="15" fillId="5" borderId="24" xfId="0" applyNumberFormat="1" applyFont="1" applyFill="1" applyBorder="1"/>
    <xf numFmtId="0" fontId="32" fillId="5" borderId="27" xfId="0" applyFont="1" applyFill="1" applyBorder="1"/>
    <xf numFmtId="0" fontId="43" fillId="2" borderId="0" xfId="0" applyFont="1" applyFill="1"/>
    <xf numFmtId="0" fontId="44" fillId="2" borderId="0" xfId="0" applyFont="1" applyFill="1" applyAlignment="1">
      <alignment horizontal="left"/>
    </xf>
    <xf numFmtId="0" fontId="15" fillId="2" borderId="0" xfId="0" applyFont="1" applyFill="1"/>
    <xf numFmtId="0" fontId="32" fillId="0" borderId="32" xfId="0" applyFont="1" applyBorder="1" applyAlignment="1">
      <alignment horizontal="center" vertical="center"/>
    </xf>
    <xf numFmtId="165" fontId="31" fillId="5" borderId="35" xfId="0" applyNumberFormat="1" applyFont="1" applyFill="1" applyBorder="1" applyAlignment="1">
      <alignment horizontal="center"/>
    </xf>
    <xf numFmtId="165" fontId="31" fillId="5" borderId="36" xfId="0" applyNumberFormat="1" applyFont="1" applyFill="1" applyBorder="1" applyAlignment="1">
      <alignment horizontal="center"/>
    </xf>
    <xf numFmtId="0" fontId="32" fillId="5" borderId="36" xfId="0" applyFont="1" applyFill="1" applyBorder="1" applyAlignment="1">
      <alignment horizontal="center" vertical="center"/>
    </xf>
    <xf numFmtId="0" fontId="32" fillId="5" borderId="28" xfId="0" applyFont="1" applyFill="1" applyBorder="1" applyAlignment="1">
      <alignment horizontal="center" vertical="center"/>
    </xf>
    <xf numFmtId="0" fontId="32" fillId="0" borderId="34" xfId="0" applyFont="1" applyBorder="1"/>
    <xf numFmtId="0" fontId="32" fillId="0" borderId="39" xfId="0" applyFont="1" applyBorder="1" applyAlignment="1">
      <alignment horizontal="center" vertical="center"/>
    </xf>
    <xf numFmtId="165" fontId="42" fillId="0" borderId="29" xfId="0" applyNumberFormat="1" applyFont="1" applyBorder="1" applyAlignment="1">
      <alignment horizontal="center"/>
    </xf>
    <xf numFmtId="165" fontId="31" fillId="0" borderId="28" xfId="0" applyNumberFormat="1" applyFont="1" applyBorder="1" applyAlignment="1">
      <alignment horizontal="center"/>
    </xf>
    <xf numFmtId="0" fontId="46" fillId="2" borderId="0" xfId="0" applyFont="1" applyFill="1"/>
    <xf numFmtId="0" fontId="3" fillId="6" borderId="2" xfId="1" applyFont="1" applyFill="1" applyBorder="1" applyAlignment="1">
      <alignment horizontal="center"/>
    </xf>
    <xf numFmtId="0" fontId="3" fillId="6" borderId="3" xfId="1" applyFont="1" applyFill="1" applyBorder="1" applyAlignment="1">
      <alignment horizontal="center"/>
    </xf>
    <xf numFmtId="0" fontId="47" fillId="2" borderId="0" xfId="2" applyFont="1" applyFill="1"/>
    <xf numFmtId="0" fontId="2" fillId="2" borderId="0" xfId="1" applyFill="1" applyAlignment="1"/>
    <xf numFmtId="0" fontId="48" fillId="2" borderId="0" xfId="0" applyFont="1" applyFill="1"/>
    <xf numFmtId="0" fontId="48" fillId="2" borderId="0" xfId="0" applyFont="1" applyFill="1" applyAlignment="1">
      <alignment horizontal="left"/>
    </xf>
    <xf numFmtId="0" fontId="48" fillId="2" borderId="0" xfId="0" applyFont="1" applyFill="1" applyAlignment="1">
      <alignment horizontal="right"/>
    </xf>
    <xf numFmtId="0" fontId="3" fillId="8" borderId="5" xfId="1" applyFont="1" applyFill="1" applyBorder="1" applyAlignment="1">
      <alignment horizontal="center"/>
    </xf>
    <xf numFmtId="0" fontId="3" fillId="8" borderId="7" xfId="1" applyFont="1" applyFill="1" applyBorder="1" applyAlignment="1">
      <alignment horizontal="center"/>
    </xf>
    <xf numFmtId="0" fontId="0" fillId="2" borderId="6" xfId="0" applyFill="1" applyBorder="1"/>
    <xf numFmtId="0" fontId="47" fillId="2" borderId="7" xfId="2" applyFont="1" applyFill="1" applyBorder="1"/>
    <xf numFmtId="0" fontId="0" fillId="2" borderId="9" xfId="0" applyFill="1" applyBorder="1"/>
    <xf numFmtId="0" fontId="0" fillId="2" borderId="11" xfId="0" applyFill="1" applyBorder="1"/>
    <xf numFmtId="0" fontId="47" fillId="2" borderId="1" xfId="2" applyFont="1" applyFill="1" applyBorder="1"/>
    <xf numFmtId="0" fontId="12" fillId="2" borderId="0" xfId="4" applyFill="1" applyAlignment="1">
      <alignment wrapText="1"/>
    </xf>
    <xf numFmtId="0" fontId="7" fillId="9" borderId="0" xfId="0" applyFont="1" applyFill="1"/>
    <xf numFmtId="0" fontId="12" fillId="2" borderId="0" xfId="4" applyFill="1" applyAlignment="1">
      <alignment horizontal="right" wrapText="1"/>
    </xf>
    <xf numFmtId="0" fontId="0" fillId="2" borderId="3" xfId="0" applyFill="1" applyBorder="1"/>
    <xf numFmtId="0" fontId="0" fillId="2" borderId="4" xfId="0" applyFill="1" applyBorder="1"/>
    <xf numFmtId="0" fontId="7" fillId="9" borderId="1" xfId="0" applyFont="1" applyFill="1" applyBorder="1"/>
    <xf numFmtId="0" fontId="7" fillId="9" borderId="7" xfId="0" applyFont="1" applyFill="1" applyBorder="1"/>
    <xf numFmtId="0" fontId="8" fillId="3" borderId="0" xfId="0" applyFont="1" applyFill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10" xfId="0" applyFont="1" applyFill="1" applyBorder="1"/>
    <xf numFmtId="0" fontId="1" fillId="3" borderId="1" xfId="0" applyFont="1" applyFill="1" applyBorder="1"/>
    <xf numFmtId="0" fontId="1" fillId="3" borderId="12" xfId="0" applyFont="1" applyFill="1" applyBorder="1"/>
    <xf numFmtId="0" fontId="7" fillId="3" borderId="0" xfId="0" applyFont="1" applyFill="1" applyAlignment="1">
      <alignment horizontal="right"/>
    </xf>
    <xf numFmtId="0" fontId="7" fillId="3" borderId="1" xfId="0" applyFont="1" applyFill="1" applyBorder="1"/>
    <xf numFmtId="0" fontId="13" fillId="2" borderId="3" xfId="3" applyFont="1" applyFill="1" applyBorder="1"/>
    <xf numFmtId="0" fontId="13" fillId="2" borderId="0" xfId="2" applyFont="1" applyFill="1" applyAlignment="1">
      <alignment horizontal="right"/>
    </xf>
    <xf numFmtId="0" fontId="51" fillId="2" borderId="6" xfId="5" applyFont="1" applyFill="1" applyBorder="1"/>
    <xf numFmtId="0" fontId="51" fillId="2" borderId="7" xfId="5" applyFont="1" applyFill="1" applyBorder="1"/>
    <xf numFmtId="0" fontId="51" fillId="2" borderId="7" xfId="5" applyFont="1" applyFill="1" applyBorder="1" applyAlignment="1">
      <alignment horizontal="right"/>
    </xf>
    <xf numFmtId="0" fontId="51" fillId="2" borderId="9" xfId="5" applyFont="1" applyFill="1" applyBorder="1"/>
    <xf numFmtId="0" fontId="51" fillId="2" borderId="0" xfId="5" applyFont="1" applyFill="1"/>
    <xf numFmtId="0" fontId="51" fillId="2" borderId="0" xfId="5" applyFont="1" applyFill="1" applyAlignment="1">
      <alignment horizontal="right"/>
    </xf>
    <xf numFmtId="0" fontId="50" fillId="2" borderId="0" xfId="5" applyFill="1"/>
    <xf numFmtId="0" fontId="51" fillId="2" borderId="11" xfId="5" applyFont="1" applyFill="1" applyBorder="1"/>
    <xf numFmtId="0" fontId="51" fillId="2" borderId="1" xfId="5" applyFont="1" applyFill="1" applyBorder="1"/>
    <xf numFmtId="0" fontId="51" fillId="2" borderId="1" xfId="5" applyFont="1" applyFill="1" applyBorder="1" applyAlignment="1">
      <alignment horizontal="right"/>
    </xf>
    <xf numFmtId="0" fontId="50" fillId="2" borderId="1" xfId="5" applyFill="1" applyBorder="1"/>
    <xf numFmtId="0" fontId="51" fillId="2" borderId="8" xfId="5" applyFont="1" applyFill="1" applyBorder="1"/>
    <xf numFmtId="0" fontId="51" fillId="2" borderId="10" xfId="5" applyFont="1" applyFill="1" applyBorder="1"/>
    <xf numFmtId="0" fontId="51" fillId="2" borderId="12" xfId="5" applyFont="1" applyFill="1" applyBorder="1"/>
    <xf numFmtId="0" fontId="51" fillId="2" borderId="0" xfId="3" applyFont="1" applyFill="1"/>
    <xf numFmtId="0" fontId="51" fillId="2" borderId="0" xfId="3" applyFont="1" applyFill="1" applyAlignment="1">
      <alignment horizontal="right"/>
    </xf>
    <xf numFmtId="0" fontId="51" fillId="2" borderId="6" xfId="3" applyFont="1" applyFill="1" applyBorder="1"/>
    <xf numFmtId="0" fontId="51" fillId="2" borderId="7" xfId="3" applyFont="1" applyFill="1" applyBorder="1"/>
    <xf numFmtId="0" fontId="51" fillId="2" borderId="7" xfId="3" applyFont="1" applyFill="1" applyBorder="1" applyAlignment="1">
      <alignment horizontal="right"/>
    </xf>
    <xf numFmtId="0" fontId="51" fillId="2" borderId="9" xfId="3" applyFont="1" applyFill="1" applyBorder="1"/>
    <xf numFmtId="0" fontId="51" fillId="2" borderId="11" xfId="3" applyFont="1" applyFill="1" applyBorder="1"/>
    <xf numFmtId="0" fontId="51" fillId="2" borderId="1" xfId="3" applyFont="1" applyFill="1" applyBorder="1"/>
    <xf numFmtId="0" fontId="51" fillId="2" borderId="1" xfId="3" applyFont="1" applyFill="1" applyBorder="1" applyAlignment="1">
      <alignment horizontal="right"/>
    </xf>
    <xf numFmtId="0" fontId="51" fillId="2" borderId="8" xfId="3" applyFont="1" applyFill="1" applyBorder="1"/>
    <xf numFmtId="0" fontId="51" fillId="2" borderId="10" xfId="3" applyFont="1" applyFill="1" applyBorder="1"/>
    <xf numFmtId="0" fontId="51" fillId="2" borderId="12" xfId="3" applyFont="1" applyFill="1" applyBorder="1"/>
    <xf numFmtId="0" fontId="51" fillId="2" borderId="2" xfId="3" applyFont="1" applyFill="1" applyBorder="1"/>
    <xf numFmtId="0" fontId="51" fillId="2" borderId="3" xfId="3" applyFont="1" applyFill="1" applyBorder="1"/>
    <xf numFmtId="0" fontId="51" fillId="2" borderId="4" xfId="3" applyFont="1" applyFill="1" applyBorder="1"/>
    <xf numFmtId="0" fontId="51" fillId="2" borderId="3" xfId="3" applyFont="1" applyFill="1" applyBorder="1" applyAlignment="1">
      <alignment horizontal="right"/>
    </xf>
    <xf numFmtId="0" fontId="1" fillId="3" borderId="0" xfId="0" applyFont="1" applyFill="1"/>
    <xf numFmtId="0" fontId="51" fillId="2" borderId="0" xfId="2" applyFont="1" applyFill="1"/>
    <xf numFmtId="0" fontId="51" fillId="2" borderId="0" xfId="2" applyFont="1" applyFill="1" applyAlignment="1">
      <alignment horizontal="right"/>
    </xf>
    <xf numFmtId="0" fontId="51" fillId="2" borderId="6" xfId="2" applyFont="1" applyFill="1" applyBorder="1"/>
    <xf numFmtId="0" fontId="51" fillId="2" borderId="7" xfId="2" applyFont="1" applyFill="1" applyBorder="1"/>
    <xf numFmtId="0" fontId="51" fillId="2" borderId="7" xfId="2" applyFont="1" applyFill="1" applyBorder="1" applyAlignment="1">
      <alignment horizontal="right"/>
    </xf>
    <xf numFmtId="0" fontId="51" fillId="2" borderId="9" xfId="2" applyFont="1" applyFill="1" applyBorder="1"/>
    <xf numFmtId="0" fontId="51" fillId="2" borderId="11" xfId="2" applyFont="1" applyFill="1" applyBorder="1"/>
    <xf numFmtId="0" fontId="51" fillId="2" borderId="1" xfId="2" applyFont="1" applyFill="1" applyBorder="1"/>
    <xf numFmtId="0" fontId="51" fillId="2" borderId="1" xfId="2" applyFont="1" applyFill="1" applyBorder="1" applyAlignment="1">
      <alignment horizontal="right"/>
    </xf>
    <xf numFmtId="0" fontId="51" fillId="2" borderId="8" xfId="2" applyFont="1" applyFill="1" applyBorder="1"/>
    <xf numFmtId="0" fontId="51" fillId="2" borderId="10" xfId="2" applyFont="1" applyFill="1" applyBorder="1"/>
    <xf numFmtId="0" fontId="51" fillId="2" borderId="12" xfId="2" applyFont="1" applyFill="1" applyBorder="1"/>
    <xf numFmtId="0" fontId="51" fillId="2" borderId="0" xfId="6" applyFont="1" applyFill="1"/>
    <xf numFmtId="0" fontId="51" fillId="2" borderId="0" xfId="6" applyFont="1" applyFill="1" applyAlignment="1">
      <alignment horizontal="right"/>
    </xf>
    <xf numFmtId="0" fontId="50" fillId="2" borderId="0" xfId="6" applyFill="1"/>
    <xf numFmtId="0" fontId="51" fillId="2" borderId="6" xfId="6" applyFont="1" applyFill="1" applyBorder="1"/>
    <xf numFmtId="0" fontId="51" fillId="2" borderId="7" xfId="6" applyFont="1" applyFill="1" applyBorder="1"/>
    <xf numFmtId="0" fontId="51" fillId="2" borderId="7" xfId="6" applyFont="1" applyFill="1" applyBorder="1" applyAlignment="1">
      <alignment horizontal="right"/>
    </xf>
    <xf numFmtId="0" fontId="51" fillId="2" borderId="9" xfId="6" applyFont="1" applyFill="1" applyBorder="1"/>
    <xf numFmtId="0" fontId="51" fillId="2" borderId="11" xfId="6" applyFont="1" applyFill="1" applyBorder="1"/>
    <xf numFmtId="0" fontId="51" fillId="2" borderId="1" xfId="6" applyFont="1" applyFill="1" applyBorder="1"/>
    <xf numFmtId="0" fontId="51" fillId="2" borderId="1" xfId="6" applyFont="1" applyFill="1" applyBorder="1" applyAlignment="1">
      <alignment horizontal="right"/>
    </xf>
    <xf numFmtId="0" fontId="51" fillId="2" borderId="8" xfId="6" applyFont="1" applyFill="1" applyBorder="1"/>
    <xf numFmtId="0" fontId="51" fillId="2" borderId="10" xfId="6" applyFont="1" applyFill="1" applyBorder="1"/>
    <xf numFmtId="0" fontId="51" fillId="2" borderId="12" xfId="6" applyFont="1" applyFill="1" applyBorder="1"/>
    <xf numFmtId="0" fontId="50" fillId="2" borderId="7" xfId="6" applyFill="1" applyBorder="1"/>
    <xf numFmtId="0" fontId="51" fillId="2" borderId="0" xfId="7" applyFont="1" applyFill="1"/>
    <xf numFmtId="0" fontId="51" fillId="2" borderId="0" xfId="7" applyFont="1" applyFill="1" applyAlignment="1">
      <alignment horizontal="right"/>
    </xf>
    <xf numFmtId="0" fontId="50" fillId="2" borderId="0" xfId="7" applyFill="1"/>
    <xf numFmtId="0" fontId="51" fillId="2" borderId="6" xfId="7" applyFont="1" applyFill="1" applyBorder="1"/>
    <xf numFmtId="0" fontId="51" fillId="2" borderId="7" xfId="7" applyFont="1" applyFill="1" applyBorder="1"/>
    <xf numFmtId="0" fontId="51" fillId="2" borderId="7" xfId="7" applyFont="1" applyFill="1" applyBorder="1" applyAlignment="1">
      <alignment horizontal="right"/>
    </xf>
    <xf numFmtId="0" fontId="51" fillId="2" borderId="9" xfId="7" applyFont="1" applyFill="1" applyBorder="1"/>
    <xf numFmtId="0" fontId="51" fillId="2" borderId="11" xfId="7" applyFont="1" applyFill="1" applyBorder="1"/>
    <xf numFmtId="0" fontId="51" fillId="2" borderId="1" xfId="7" applyFont="1" applyFill="1" applyBorder="1"/>
    <xf numFmtId="0" fontId="51" fillId="2" borderId="1" xfId="7" applyFont="1" applyFill="1" applyBorder="1" applyAlignment="1">
      <alignment horizontal="right"/>
    </xf>
    <xf numFmtId="0" fontId="51" fillId="2" borderId="8" xfId="7" applyFont="1" applyFill="1" applyBorder="1"/>
    <xf numFmtId="0" fontId="51" fillId="2" borderId="10" xfId="7" applyFont="1" applyFill="1" applyBorder="1"/>
    <xf numFmtId="0" fontId="51" fillId="2" borderId="12" xfId="7" applyFont="1" applyFill="1" applyBorder="1"/>
    <xf numFmtId="0" fontId="50" fillId="2" borderId="7" xfId="7" applyFill="1" applyBorder="1"/>
    <xf numFmtId="0" fontId="50" fillId="2" borderId="1" xfId="7" applyFill="1" applyBorder="1"/>
    <xf numFmtId="0" fontId="0" fillId="3" borderId="0" xfId="0" applyFill="1"/>
    <xf numFmtId="0" fontId="0" fillId="3" borderId="12" xfId="0" applyFill="1" applyBorder="1"/>
    <xf numFmtId="0" fontId="0" fillId="3" borderId="10" xfId="0" applyFill="1" applyBorder="1"/>
    <xf numFmtId="0" fontId="51" fillId="2" borderId="6" xfId="2" applyFont="1" applyFill="1" applyBorder="1" applyAlignment="1">
      <alignment horizontal="right"/>
    </xf>
    <xf numFmtId="0" fontId="51" fillId="2" borderId="9" xfId="2" applyFont="1" applyFill="1" applyBorder="1" applyAlignment="1">
      <alignment horizontal="right"/>
    </xf>
    <xf numFmtId="0" fontId="51" fillId="2" borderId="11" xfId="2" applyFont="1" applyFill="1" applyBorder="1" applyAlignment="1">
      <alignment horizontal="right"/>
    </xf>
    <xf numFmtId="0" fontId="13" fillId="2" borderId="0" xfId="5" applyFont="1" applyFill="1" applyAlignment="1">
      <alignment horizontal="right"/>
    </xf>
    <xf numFmtId="0" fontId="13" fillId="2" borderId="0" xfId="5" applyFont="1" applyFill="1"/>
    <xf numFmtId="0" fontId="13" fillId="2" borderId="6" xfId="5" applyFont="1" applyFill="1" applyBorder="1"/>
    <xf numFmtId="0" fontId="13" fillId="2" borderId="7" xfId="5" applyFont="1" applyFill="1" applyBorder="1"/>
    <xf numFmtId="0" fontId="13" fillId="2" borderId="7" xfId="5" applyFont="1" applyFill="1" applyBorder="1" applyAlignment="1">
      <alignment horizontal="right"/>
    </xf>
    <xf numFmtId="0" fontId="13" fillId="2" borderId="9" xfId="5" applyFont="1" applyFill="1" applyBorder="1"/>
    <xf numFmtId="0" fontId="13" fillId="2" borderId="11" xfId="5" applyFont="1" applyFill="1" applyBorder="1"/>
    <xf numFmtId="0" fontId="13" fillId="2" borderId="1" xfId="5" applyFont="1" applyFill="1" applyBorder="1"/>
    <xf numFmtId="0" fontId="13" fillId="2" borderId="1" xfId="5" applyFont="1" applyFill="1" applyBorder="1" applyAlignment="1">
      <alignment horizontal="right"/>
    </xf>
    <xf numFmtId="0" fontId="13" fillId="2" borderId="8" xfId="5" applyFont="1" applyFill="1" applyBorder="1"/>
    <xf numFmtId="0" fontId="13" fillId="2" borderId="10" xfId="5" applyFont="1" applyFill="1" applyBorder="1"/>
    <xf numFmtId="0" fontId="13" fillId="2" borderId="12" xfId="5" applyFont="1" applyFill="1" applyBorder="1"/>
    <xf numFmtId="0" fontId="13" fillId="2" borderId="6" xfId="5" applyFont="1" applyFill="1" applyBorder="1" applyAlignment="1">
      <alignment horizontal="right"/>
    </xf>
    <xf numFmtId="0" fontId="13" fillId="2" borderId="9" xfId="5" applyFont="1" applyFill="1" applyBorder="1" applyAlignment="1">
      <alignment horizontal="right"/>
    </xf>
    <xf numFmtId="0" fontId="13" fillId="2" borderId="11" xfId="5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7" fillId="3" borderId="0" xfId="0" applyFont="1" applyFill="1"/>
    <xf numFmtId="0" fontId="49" fillId="6" borderId="6" xfId="1" applyFont="1" applyFill="1" applyBorder="1" applyAlignment="1">
      <alignment horizontal="center"/>
    </xf>
    <xf numFmtId="0" fontId="49" fillId="6" borderId="7" xfId="1" applyFont="1" applyFill="1" applyBorder="1" applyAlignment="1">
      <alignment horizontal="center"/>
    </xf>
    <xf numFmtId="0" fontId="49" fillId="6" borderId="8" xfId="1" applyFont="1" applyFill="1" applyBorder="1" applyAlignment="1">
      <alignment horizontal="center"/>
    </xf>
    <xf numFmtId="0" fontId="49" fillId="6" borderId="2" xfId="1" applyFont="1" applyFill="1" applyBorder="1" applyAlignment="1">
      <alignment horizontal="center"/>
    </xf>
    <xf numFmtId="0" fontId="49" fillId="6" borderId="3" xfId="1" applyFont="1" applyFill="1" applyBorder="1" applyAlignment="1">
      <alignment horizontal="center"/>
    </xf>
    <xf numFmtId="0" fontId="49" fillId="6" borderId="4" xfId="1" applyFont="1" applyFill="1" applyBorder="1" applyAlignment="1">
      <alignment horizontal="center"/>
    </xf>
    <xf numFmtId="164" fontId="14" fillId="5" borderId="0" xfId="0" applyNumberFormat="1" applyFont="1" applyFill="1" applyAlignment="1">
      <alignment horizontal="center" vertical="center"/>
    </xf>
    <xf numFmtId="164" fontId="16" fillId="5" borderId="0" xfId="0" applyNumberFormat="1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/>
    </xf>
    <xf numFmtId="164" fontId="17" fillId="2" borderId="1" xfId="0" applyNumberFormat="1" applyFont="1" applyFill="1" applyBorder="1" applyAlignment="1">
      <alignment horizontal="center"/>
    </xf>
    <xf numFmtId="164" fontId="20" fillId="6" borderId="2" xfId="0" applyNumberFormat="1" applyFont="1" applyFill="1" applyBorder="1" applyAlignment="1">
      <alignment horizontal="center"/>
    </xf>
    <xf numFmtId="164" fontId="20" fillId="6" borderId="4" xfId="0" applyNumberFormat="1" applyFont="1" applyFill="1" applyBorder="1" applyAlignment="1">
      <alignment horizontal="center"/>
    </xf>
    <xf numFmtId="0" fontId="28" fillId="6" borderId="2" xfId="0" applyFont="1" applyFill="1" applyBorder="1" applyAlignment="1">
      <alignment horizontal="center"/>
    </xf>
    <xf numFmtId="0" fontId="28" fillId="6" borderId="3" xfId="0" applyFont="1" applyFill="1" applyBorder="1" applyAlignment="1">
      <alignment horizontal="center"/>
    </xf>
    <xf numFmtId="0" fontId="28" fillId="6" borderId="4" xfId="0" applyFont="1" applyFill="1" applyBorder="1" applyAlignment="1">
      <alignment horizontal="center"/>
    </xf>
    <xf numFmtId="0" fontId="29" fillId="5" borderId="9" xfId="0" applyFont="1" applyFill="1" applyBorder="1" applyAlignment="1">
      <alignment horizontal="center"/>
    </xf>
    <xf numFmtId="0" fontId="29" fillId="5" borderId="10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30" fillId="2" borderId="3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 vertical="center"/>
    </xf>
    <xf numFmtId="0" fontId="23" fillId="5" borderId="14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26" fillId="5" borderId="1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8" xfId="0" applyFont="1" applyFill="1" applyBorder="1" applyAlignment="1">
      <alignment horizontal="center"/>
    </xf>
    <xf numFmtId="0" fontId="25" fillId="5" borderId="14" xfId="0" applyFont="1" applyFill="1" applyBorder="1" applyAlignment="1">
      <alignment horizontal="center" vertical="center"/>
    </xf>
    <xf numFmtId="0" fontId="40" fillId="5" borderId="9" xfId="0" applyFont="1" applyFill="1" applyBorder="1" applyAlignment="1">
      <alignment horizontal="center"/>
    </xf>
    <xf numFmtId="0" fontId="40" fillId="5" borderId="10" xfId="0" applyFont="1" applyFill="1" applyBorder="1" applyAlignment="1">
      <alignment horizontal="center"/>
    </xf>
    <xf numFmtId="0" fontId="25" fillId="5" borderId="8" xfId="0" applyFont="1" applyFill="1" applyBorder="1" applyAlignment="1">
      <alignment horizontal="center" vertical="center"/>
    </xf>
    <xf numFmtId="0" fontId="25" fillId="5" borderId="12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8" xfId="0" applyFont="1" applyFill="1" applyBorder="1" applyAlignment="1">
      <alignment horizontal="center" vertical="center"/>
    </xf>
    <xf numFmtId="0" fontId="40" fillId="5" borderId="11" xfId="0" applyFont="1" applyFill="1" applyBorder="1" applyAlignment="1">
      <alignment horizontal="center"/>
    </xf>
    <xf numFmtId="0" fontId="40" fillId="5" borderId="12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64" fontId="45" fillId="2" borderId="0" xfId="0" applyNumberFormat="1" applyFont="1" applyFill="1" applyAlignment="1">
      <alignment horizontal="center"/>
    </xf>
    <xf numFmtId="0" fontId="32" fillId="0" borderId="40" xfId="0" applyFont="1" applyBorder="1" applyAlignment="1">
      <alignment horizontal="center" vertical="center"/>
    </xf>
    <xf numFmtId="0" fontId="32" fillId="0" borderId="41" xfId="0" applyFont="1" applyBorder="1"/>
    <xf numFmtId="165" fontId="31" fillId="5" borderId="0" xfId="0" applyNumberFormat="1" applyFont="1" applyFill="1" applyBorder="1" applyAlignment="1">
      <alignment horizontal="center"/>
    </xf>
    <xf numFmtId="165" fontId="31" fillId="5" borderId="14" xfId="0" applyNumberFormat="1" applyFont="1" applyFill="1" applyBorder="1" applyAlignment="1">
      <alignment horizontal="center"/>
    </xf>
    <xf numFmtId="165" fontId="31" fillId="5" borderId="10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 vertical="center"/>
    </xf>
    <xf numFmtId="0" fontId="30" fillId="2" borderId="0" xfId="0" applyFont="1" applyFill="1" applyBorder="1" applyAlignment="1">
      <alignment horizontal="center"/>
    </xf>
    <xf numFmtId="165" fontId="31" fillId="2" borderId="0" xfId="0" applyNumberFormat="1" applyFont="1" applyFill="1" applyBorder="1" applyAlignment="1">
      <alignment horizontal="center"/>
    </xf>
    <xf numFmtId="0" fontId="32" fillId="0" borderId="43" xfId="0" applyFont="1" applyBorder="1"/>
    <xf numFmtId="164" fontId="0" fillId="0" borderId="40" xfId="0" applyNumberFormat="1" applyBorder="1" applyAlignment="1">
      <alignment horizontal="right" vertical="center"/>
    </xf>
    <xf numFmtId="164" fontId="0" fillId="0" borderId="42" xfId="0" applyNumberFormat="1" applyBorder="1" applyAlignment="1">
      <alignment horizontal="right" vertical="center"/>
    </xf>
    <xf numFmtId="164" fontId="0" fillId="0" borderId="43" xfId="0" applyNumberFormat="1" applyBorder="1" applyAlignment="1">
      <alignment horizontal="right" vertical="center"/>
    </xf>
    <xf numFmtId="165" fontId="31" fillId="5" borderId="9" xfId="0" applyNumberFormat="1" applyFont="1" applyFill="1" applyBorder="1" applyAlignment="1">
      <alignment horizontal="center"/>
    </xf>
    <xf numFmtId="0" fontId="32" fillId="5" borderId="14" xfId="0" applyFont="1" applyFill="1" applyBorder="1" applyAlignment="1">
      <alignment horizontal="center" vertical="center"/>
    </xf>
    <xf numFmtId="164" fontId="0" fillId="0" borderId="44" xfId="0" applyNumberFormat="1" applyBorder="1"/>
    <xf numFmtId="164" fontId="0" fillId="0" borderId="45" xfId="0" applyNumberFormat="1" applyBorder="1"/>
    <xf numFmtId="164" fontId="0" fillId="0" borderId="46" xfId="0" applyNumberFormat="1" applyBorder="1"/>
    <xf numFmtId="0" fontId="32" fillId="5" borderId="47" xfId="0" applyFont="1" applyFill="1" applyBorder="1" applyAlignment="1">
      <alignment horizontal="center" vertical="center"/>
    </xf>
    <xf numFmtId="164" fontId="0" fillId="0" borderId="48" xfId="0" applyNumberFormat="1" applyBorder="1"/>
    <xf numFmtId="164" fontId="0" fillId="0" borderId="37" xfId="0" applyNumberFormat="1" applyBorder="1"/>
    <xf numFmtId="164" fontId="0" fillId="0" borderId="49" xfId="0" applyNumberFormat="1" applyBorder="1"/>
    <xf numFmtId="164" fontId="0" fillId="0" borderId="38" xfId="0" applyNumberFormat="1" applyBorder="1"/>
  </cellXfs>
  <cellStyles count="8">
    <cellStyle name="Encabezado 4" xfId="1" builtinId="19"/>
    <cellStyle name="Normal" xfId="0" builtinId="0"/>
    <cellStyle name="Normal_Hoja1" xfId="5" xr:uid="{2DE941CB-7F66-48DE-921E-3257261A93EF}"/>
    <cellStyle name="Normal_Hoja2" xfId="3" xr:uid="{436009AF-BDC5-4781-B21B-5A2F84E7A0FA}"/>
    <cellStyle name="Normal_Hoja3" xfId="2" xr:uid="{ECEB5B90-8B4A-490D-8764-5CF3B24C0406}"/>
    <cellStyle name="Normal_Hoja4" xfId="6" xr:uid="{459A0AE9-02F4-45B1-A679-5C5D48A649B4}"/>
    <cellStyle name="Normal_Hoja5" xfId="7" xr:uid="{359D8F2F-E1E6-4FEE-9C83-E31E3081A932}"/>
    <cellStyle name="Normal_PROGENIES" xfId="4" xr:uid="{420270B8-9509-41A4-8386-CFDAA48BCD79}"/>
  </cellStyles>
  <dxfs count="0"/>
  <tableStyles count="0" defaultTableStyle="TableStyleMedium2" defaultPivotStyle="PivotStyleLight16"/>
  <colors>
    <mruColors>
      <color rgb="FF379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426747</xdr:colOff>
      <xdr:row>9</xdr:row>
      <xdr:rowOff>868</xdr:rowOff>
    </xdr:from>
    <xdr:ext cx="184730" cy="937629"/>
    <xdr:sp macro="" textlink="">
      <xdr:nvSpPr>
        <xdr:cNvPr id="2" name="3 Rectángulo">
          <a:extLst>
            <a:ext uri="{FF2B5EF4-FFF2-40B4-BE49-F238E27FC236}">
              <a16:creationId xmlns:a16="http://schemas.microsoft.com/office/drawing/2014/main" id="{5C2965E7-E98A-4D45-BAC5-975815625125}"/>
            </a:ext>
          </a:extLst>
        </xdr:cNvPr>
        <xdr:cNvSpPr/>
      </xdr:nvSpPr>
      <xdr:spPr>
        <a:xfrm>
          <a:off x="5920767" y="274406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 rtl="0"/>
          <a:endParaRPr lang="es-ES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417706</xdr:colOff>
      <xdr:row>9</xdr:row>
      <xdr:rowOff>0</xdr:rowOff>
    </xdr:from>
    <xdr:ext cx="4708212" cy="1750864"/>
    <xdr:sp macro="" textlink="">
      <xdr:nvSpPr>
        <xdr:cNvPr id="3" name="4 Rectángulo">
          <a:extLst>
            <a:ext uri="{FF2B5EF4-FFF2-40B4-BE49-F238E27FC236}">
              <a16:creationId xmlns:a16="http://schemas.microsoft.com/office/drawing/2014/main" id="{89FC0669-AE98-4D9E-BCE7-68CD1501D84B}"/>
            </a:ext>
          </a:extLst>
        </xdr:cNvPr>
        <xdr:cNvSpPr/>
      </xdr:nvSpPr>
      <xdr:spPr>
        <a:xfrm>
          <a:off x="1987426" y="2594525"/>
          <a:ext cx="4708212" cy="175086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 rtl="0"/>
          <a:r>
            <a:rPr lang="es-ES" sz="5400" b="0" i="1" kern="10" cap="none" spc="0">
              <a:ln w="0"/>
              <a:solidFill>
                <a:srgbClr val="379159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Extra Bold" pitchFamily="18" charset="0"/>
              <a:cs typeface="Times New Roman"/>
            </a:rPr>
            <a:t>EXPOCRUZ</a:t>
          </a:r>
        </a:p>
        <a:p>
          <a:pPr algn="ctr" rtl="0"/>
          <a:r>
            <a:rPr lang="es-ES" sz="5400" b="0" i="1" kern="10" cap="none" spc="0">
              <a:ln w="0"/>
              <a:solidFill>
                <a:srgbClr val="379159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Extra Bold" pitchFamily="18" charset="0"/>
              <a:cs typeface="Times New Roman"/>
            </a:rPr>
            <a:t>2026</a:t>
          </a:r>
          <a:endParaRPr lang="es-ES" sz="5400" b="0" cap="none" spc="0">
            <a:ln w="0"/>
            <a:solidFill>
              <a:srgbClr val="379159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E569-D8DB-4947-B1F1-1E699B600DAA}">
  <sheetPr>
    <tabColor rgb="FF379159"/>
  </sheetPr>
  <dimension ref="B27:F27"/>
  <sheetViews>
    <sheetView workbookViewId="0"/>
  </sheetViews>
  <sheetFormatPr baseColWidth="10" defaultColWidth="11.42578125" defaultRowHeight="15" x14ac:dyDescent="0.25"/>
  <cols>
    <col min="1" max="16384" width="11.42578125" style="1"/>
  </cols>
  <sheetData>
    <row r="27" spans="2:6" x14ac:dyDescent="0.25">
      <c r="B27" s="247" t="s">
        <v>897</v>
      </c>
      <c r="C27" s="248"/>
      <c r="D27" s="248"/>
      <c r="E27" s="248"/>
      <c r="F27" s="248"/>
    </row>
  </sheetData>
  <sheetProtection algorithmName="SHA-512" hashValue="3iQhKjOPVh6Qr7ARQfWkKMMY7JxgcpJmUeukcvs7Xc2vwcU1DvuLCAYgW5+w/JO/SwOktrrmuf8SHCr1W9d1kA==" saltValue="iX8rw9HgXZ3omQyxmtj3RA==" spinCount="100000" sheet="1" objects="1" scenarios="1"/>
  <mergeCells count="1">
    <mergeCell ref="B27:F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70EB-41CC-4F56-B0F7-588C18189173}">
  <sheetPr>
    <tabColor rgb="FF379159"/>
  </sheetPr>
  <dimension ref="A1:I163"/>
  <sheetViews>
    <sheetView workbookViewId="0"/>
  </sheetViews>
  <sheetFormatPr baseColWidth="10" defaultColWidth="11.42578125" defaultRowHeight="15" x14ac:dyDescent="0.25"/>
  <cols>
    <col min="1" max="1" width="11.42578125" style="1"/>
    <col min="2" max="2" width="31.85546875" style="1" bestFit="1" customWidth="1"/>
    <col min="3" max="3" width="33.28515625" style="1" bestFit="1" customWidth="1"/>
    <col min="4" max="4" width="13.28515625" style="1" bestFit="1" customWidth="1"/>
    <col min="5" max="5" width="4" style="1" bestFit="1" customWidth="1"/>
    <col min="6" max="6" width="7.28515625" style="1" customWidth="1"/>
    <col min="7" max="7" width="6.140625" style="1" bestFit="1" customWidth="1"/>
    <col min="8" max="8" width="24" style="1" bestFit="1" customWidth="1"/>
    <col min="9" max="9" width="37" style="1" bestFit="1" customWidth="1"/>
    <col min="10" max="16384" width="11.42578125" style="1"/>
  </cols>
  <sheetData>
    <row r="1" spans="1:9" ht="23.25" thickBot="1" x14ac:dyDescent="0.35">
      <c r="A1" s="2" t="s">
        <v>439</v>
      </c>
      <c r="B1" s="2"/>
      <c r="C1" s="3"/>
      <c r="D1" s="3"/>
      <c r="E1" s="3"/>
      <c r="F1" s="4" t="s">
        <v>1</v>
      </c>
      <c r="G1" s="5"/>
      <c r="H1" s="5"/>
      <c r="I1" s="3"/>
    </row>
    <row r="2" spans="1:9" ht="15.75" thickBot="1" x14ac:dyDescent="0.3">
      <c r="A2" s="6"/>
      <c r="B2" s="6"/>
      <c r="C2" s="6"/>
      <c r="D2" s="6"/>
      <c r="E2" s="7"/>
      <c r="F2" s="7"/>
      <c r="G2" s="249" t="s">
        <v>2</v>
      </c>
      <c r="H2" s="250"/>
      <c r="I2" s="251"/>
    </row>
    <row r="3" spans="1:9" ht="15.75" thickBo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6</v>
      </c>
      <c r="I3" s="8" t="s">
        <v>10</v>
      </c>
    </row>
    <row r="4" spans="1:9" x14ac:dyDescent="0.25">
      <c r="A4" s="170" t="s">
        <v>666</v>
      </c>
      <c r="B4" s="171" t="s">
        <v>154</v>
      </c>
      <c r="C4" s="171" t="s">
        <v>667</v>
      </c>
      <c r="D4" s="171" t="s">
        <v>261</v>
      </c>
      <c r="E4" s="171"/>
      <c r="F4" s="177">
        <v>115</v>
      </c>
      <c r="G4" s="172">
        <v>3</v>
      </c>
      <c r="H4" s="19"/>
      <c r="I4" s="20"/>
    </row>
    <row r="5" spans="1:9" x14ac:dyDescent="0.25">
      <c r="A5" s="173" t="s">
        <v>668</v>
      </c>
      <c r="B5" s="168" t="s">
        <v>16</v>
      </c>
      <c r="C5" s="168" t="s">
        <v>669</v>
      </c>
      <c r="D5" s="168" t="s">
        <v>261</v>
      </c>
      <c r="E5" s="168"/>
      <c r="F5" s="178">
        <v>116</v>
      </c>
      <c r="G5" s="169">
        <v>2</v>
      </c>
      <c r="H5" s="1" t="s">
        <v>269</v>
      </c>
      <c r="I5" s="21"/>
    </row>
    <row r="6" spans="1:9" ht="15.75" thickBot="1" x14ac:dyDescent="0.3">
      <c r="A6" s="174" t="s">
        <v>670</v>
      </c>
      <c r="B6" s="175" t="s">
        <v>181</v>
      </c>
      <c r="C6" s="175" t="s">
        <v>671</v>
      </c>
      <c r="D6" s="175" t="s">
        <v>261</v>
      </c>
      <c r="E6" s="175"/>
      <c r="F6" s="179">
        <v>117</v>
      </c>
      <c r="G6" s="176">
        <v>1</v>
      </c>
      <c r="H6" s="22" t="s">
        <v>262</v>
      </c>
      <c r="I6" s="23"/>
    </row>
    <row r="7" spans="1:9" x14ac:dyDescent="0.25">
      <c r="A7" s="170" t="s">
        <v>672</v>
      </c>
      <c r="B7" s="171" t="s">
        <v>494</v>
      </c>
      <c r="C7" s="171" t="s">
        <v>673</v>
      </c>
      <c r="D7" s="171" t="s">
        <v>11</v>
      </c>
      <c r="E7" s="171"/>
      <c r="F7" s="177">
        <v>118</v>
      </c>
      <c r="G7" s="172">
        <v>4</v>
      </c>
      <c r="H7" s="19"/>
      <c r="I7" s="20"/>
    </row>
    <row r="8" spans="1:9" x14ac:dyDescent="0.25">
      <c r="A8" s="173" t="s">
        <v>674</v>
      </c>
      <c r="B8" s="168" t="s">
        <v>16</v>
      </c>
      <c r="C8" s="168" t="s">
        <v>675</v>
      </c>
      <c r="D8" s="168" t="s">
        <v>11</v>
      </c>
      <c r="E8" s="168"/>
      <c r="F8" s="178">
        <v>119</v>
      </c>
      <c r="G8" s="169">
        <v>3</v>
      </c>
      <c r="I8" s="21"/>
    </row>
    <row r="9" spans="1:9" x14ac:dyDescent="0.25">
      <c r="A9" s="173" t="s">
        <v>676</v>
      </c>
      <c r="B9" s="168" t="s">
        <v>180</v>
      </c>
      <c r="C9" s="168" t="s">
        <v>677</v>
      </c>
      <c r="D9" s="168" t="s">
        <v>11</v>
      </c>
      <c r="E9" s="168"/>
      <c r="F9" s="178">
        <v>120</v>
      </c>
      <c r="G9" s="169">
        <v>1</v>
      </c>
      <c r="H9" s="1" t="s">
        <v>13</v>
      </c>
      <c r="I9" s="21"/>
    </row>
    <row r="10" spans="1:9" ht="15.75" thickBot="1" x14ac:dyDescent="0.3">
      <c r="A10" s="174" t="s">
        <v>678</v>
      </c>
      <c r="B10" s="175" t="s">
        <v>173</v>
      </c>
      <c r="C10" s="175" t="s">
        <v>679</v>
      </c>
      <c r="D10" s="175" t="s">
        <v>11</v>
      </c>
      <c r="E10" s="175"/>
      <c r="F10" s="179">
        <v>121</v>
      </c>
      <c r="G10" s="176">
        <v>2</v>
      </c>
      <c r="H10" s="22" t="s">
        <v>27</v>
      </c>
      <c r="I10" s="23"/>
    </row>
    <row r="11" spans="1:9" x14ac:dyDescent="0.25">
      <c r="A11" s="170" t="s">
        <v>680</v>
      </c>
      <c r="B11" s="171" t="s">
        <v>480</v>
      </c>
      <c r="C11" s="171" t="s">
        <v>681</v>
      </c>
      <c r="D11" s="171" t="s">
        <v>273</v>
      </c>
      <c r="E11" s="171"/>
      <c r="F11" s="177">
        <v>122</v>
      </c>
      <c r="G11" s="172">
        <v>5</v>
      </c>
      <c r="H11" s="19"/>
      <c r="I11" s="20"/>
    </row>
    <row r="12" spans="1:9" x14ac:dyDescent="0.25">
      <c r="A12" s="173" t="s">
        <v>682</v>
      </c>
      <c r="B12" s="168" t="s">
        <v>480</v>
      </c>
      <c r="C12" s="168" t="s">
        <v>683</v>
      </c>
      <c r="D12" s="168" t="s">
        <v>273</v>
      </c>
      <c r="E12" s="168"/>
      <c r="F12" s="178">
        <v>123</v>
      </c>
      <c r="G12" s="169">
        <v>3</v>
      </c>
      <c r="I12" s="21"/>
    </row>
    <row r="13" spans="1:9" x14ac:dyDescent="0.25">
      <c r="A13" s="173" t="s">
        <v>684</v>
      </c>
      <c r="B13" s="168" t="s">
        <v>177</v>
      </c>
      <c r="C13" s="168" t="s">
        <v>685</v>
      </c>
      <c r="D13" s="168" t="s">
        <v>273</v>
      </c>
      <c r="E13" s="168"/>
      <c r="F13" s="178">
        <v>124</v>
      </c>
      <c r="G13" s="169">
        <v>2</v>
      </c>
      <c r="H13" s="1" t="s">
        <v>281</v>
      </c>
      <c r="I13" s="21" t="s">
        <v>14</v>
      </c>
    </row>
    <row r="14" spans="1:9" x14ac:dyDescent="0.25">
      <c r="A14" s="173" t="s">
        <v>686</v>
      </c>
      <c r="B14" s="168" t="s">
        <v>186</v>
      </c>
      <c r="C14" s="168" t="s">
        <v>687</v>
      </c>
      <c r="D14" s="168" t="s">
        <v>273</v>
      </c>
      <c r="E14" s="168"/>
      <c r="F14" s="178">
        <v>125</v>
      </c>
      <c r="G14" s="169">
        <v>7</v>
      </c>
      <c r="I14" s="21"/>
    </row>
    <row r="15" spans="1:9" x14ac:dyDescent="0.25">
      <c r="A15" s="173" t="s">
        <v>688</v>
      </c>
      <c r="B15" s="168" t="s">
        <v>154</v>
      </c>
      <c r="C15" s="168" t="s">
        <v>689</v>
      </c>
      <c r="D15" s="168" t="s">
        <v>273</v>
      </c>
      <c r="E15" s="168"/>
      <c r="F15" s="178">
        <v>126</v>
      </c>
      <c r="G15" s="169">
        <v>6</v>
      </c>
      <c r="I15" s="21"/>
    </row>
    <row r="16" spans="1:9" x14ac:dyDescent="0.25">
      <c r="A16" s="173" t="s">
        <v>690</v>
      </c>
      <c r="B16" s="168" t="s">
        <v>173</v>
      </c>
      <c r="C16" s="168" t="s">
        <v>691</v>
      </c>
      <c r="D16" s="168" t="s">
        <v>273</v>
      </c>
      <c r="E16" s="168"/>
      <c r="F16" s="178">
        <v>127</v>
      </c>
      <c r="G16" s="169">
        <v>4</v>
      </c>
      <c r="I16" s="21"/>
    </row>
    <row r="17" spans="1:9" ht="15.75" thickBot="1" x14ac:dyDescent="0.3">
      <c r="A17" s="174" t="s">
        <v>692</v>
      </c>
      <c r="B17" s="175" t="s">
        <v>177</v>
      </c>
      <c r="C17" s="175" t="s">
        <v>693</v>
      </c>
      <c r="D17" s="175" t="s">
        <v>273</v>
      </c>
      <c r="E17" s="175"/>
      <c r="F17" s="179">
        <v>128</v>
      </c>
      <c r="G17" s="176">
        <v>1</v>
      </c>
      <c r="H17" s="22" t="s">
        <v>274</v>
      </c>
      <c r="I17" s="23" t="s">
        <v>53</v>
      </c>
    </row>
    <row r="18" spans="1:9" ht="15.75" thickBot="1" x14ac:dyDescent="0.3">
      <c r="A18" s="180" t="s">
        <v>694</v>
      </c>
      <c r="B18" s="181" t="s">
        <v>180</v>
      </c>
      <c r="C18" s="181" t="s">
        <v>695</v>
      </c>
      <c r="D18" s="181" t="s">
        <v>29</v>
      </c>
      <c r="E18" s="181"/>
      <c r="F18" s="182">
        <v>129</v>
      </c>
      <c r="G18" s="183">
        <v>1</v>
      </c>
      <c r="H18" s="140" t="s">
        <v>43</v>
      </c>
      <c r="I18" s="141"/>
    </row>
    <row r="19" spans="1:9" x14ac:dyDescent="0.25">
      <c r="A19" s="173" t="s">
        <v>696</v>
      </c>
      <c r="B19" s="168" t="s">
        <v>154</v>
      </c>
      <c r="C19" s="168" t="s">
        <v>697</v>
      </c>
      <c r="D19" s="168" t="s">
        <v>56</v>
      </c>
      <c r="E19" s="168"/>
      <c r="F19" s="178">
        <v>130</v>
      </c>
      <c r="G19" s="169">
        <v>2</v>
      </c>
      <c r="H19" s="1" t="s">
        <v>62</v>
      </c>
      <c r="I19" s="21"/>
    </row>
    <row r="20" spans="1:9" ht="15.75" thickBot="1" x14ac:dyDescent="0.3">
      <c r="A20" s="174" t="s">
        <v>698</v>
      </c>
      <c r="B20" s="175" t="s">
        <v>180</v>
      </c>
      <c r="C20" s="175" t="s">
        <v>699</v>
      </c>
      <c r="D20" s="175" t="s">
        <v>56</v>
      </c>
      <c r="E20" s="175"/>
      <c r="F20" s="179">
        <v>131</v>
      </c>
      <c r="G20" s="176">
        <v>1</v>
      </c>
      <c r="H20" s="22" t="s">
        <v>63</v>
      </c>
      <c r="I20" s="23" t="s">
        <v>72</v>
      </c>
    </row>
    <row r="22" spans="1:9" ht="23.25" thickBot="1" x14ac:dyDescent="0.35">
      <c r="A22" s="2" t="s">
        <v>443</v>
      </c>
      <c r="B22" s="2"/>
      <c r="C22" s="3"/>
      <c r="D22" s="3"/>
      <c r="E22" s="3"/>
      <c r="F22" s="4" t="s">
        <v>1</v>
      </c>
      <c r="G22" s="5"/>
      <c r="H22" s="5"/>
      <c r="I22" s="3"/>
    </row>
    <row r="23" spans="1:9" ht="15.75" thickBot="1" x14ac:dyDescent="0.3">
      <c r="A23" s="6"/>
      <c r="B23" s="6"/>
      <c r="C23" s="6"/>
      <c r="D23" s="6"/>
      <c r="E23" s="7"/>
      <c r="F23" s="7"/>
      <c r="G23" s="249" t="s">
        <v>2</v>
      </c>
      <c r="H23" s="250"/>
      <c r="I23" s="251"/>
    </row>
    <row r="24" spans="1:9" ht="15.75" thickBot="1" x14ac:dyDescent="0.3">
      <c r="A24" s="8" t="s">
        <v>3</v>
      </c>
      <c r="B24" s="8" t="s">
        <v>4</v>
      </c>
      <c r="C24" s="8" t="s">
        <v>5</v>
      </c>
      <c r="D24" s="8" t="s">
        <v>6</v>
      </c>
      <c r="E24" s="8" t="s">
        <v>7</v>
      </c>
      <c r="F24" s="9" t="s">
        <v>8</v>
      </c>
      <c r="G24" s="9" t="s">
        <v>9</v>
      </c>
      <c r="H24" s="8" t="s">
        <v>6</v>
      </c>
      <c r="I24" s="8" t="s">
        <v>10</v>
      </c>
    </row>
    <row r="25" spans="1:9" x14ac:dyDescent="0.25">
      <c r="A25" s="170" t="s">
        <v>700</v>
      </c>
      <c r="B25" s="171" t="s">
        <v>16</v>
      </c>
      <c r="C25" s="171" t="s">
        <v>701</v>
      </c>
      <c r="D25" s="171" t="s">
        <v>261</v>
      </c>
      <c r="E25" s="171"/>
      <c r="F25" s="177">
        <v>132</v>
      </c>
      <c r="G25" s="172">
        <v>1</v>
      </c>
      <c r="H25" s="11" t="s">
        <v>262</v>
      </c>
      <c r="I25" s="20"/>
    </row>
    <row r="26" spans="1:9" x14ac:dyDescent="0.25">
      <c r="A26" s="173" t="s">
        <v>702</v>
      </c>
      <c r="B26" s="168" t="s">
        <v>16</v>
      </c>
      <c r="C26" s="168" t="s">
        <v>703</v>
      </c>
      <c r="D26" s="168" t="s">
        <v>261</v>
      </c>
      <c r="E26" s="168"/>
      <c r="F26" s="178">
        <v>133</v>
      </c>
      <c r="G26" s="169">
        <v>5</v>
      </c>
      <c r="H26" s="14"/>
      <c r="I26" s="21"/>
    </row>
    <row r="27" spans="1:9" x14ac:dyDescent="0.25">
      <c r="A27" s="173" t="s">
        <v>704</v>
      </c>
      <c r="B27" s="168" t="s">
        <v>173</v>
      </c>
      <c r="C27" s="168" t="s">
        <v>705</v>
      </c>
      <c r="D27" s="168" t="s">
        <v>261</v>
      </c>
      <c r="E27" s="168"/>
      <c r="F27" s="178">
        <v>134</v>
      </c>
      <c r="G27" s="169">
        <v>4</v>
      </c>
      <c r="H27" s="14"/>
      <c r="I27" s="21"/>
    </row>
    <row r="28" spans="1:9" x14ac:dyDescent="0.25">
      <c r="A28" s="173" t="s">
        <v>706</v>
      </c>
      <c r="B28" s="168" t="s">
        <v>28</v>
      </c>
      <c r="C28" s="168" t="s">
        <v>707</v>
      </c>
      <c r="D28" s="168" t="s">
        <v>261</v>
      </c>
      <c r="E28" s="168"/>
      <c r="F28" s="178">
        <v>135</v>
      </c>
      <c r="G28" s="169">
        <v>7</v>
      </c>
      <c r="H28" s="14"/>
      <c r="I28" s="21"/>
    </row>
    <row r="29" spans="1:9" x14ac:dyDescent="0.25">
      <c r="A29" s="173" t="s">
        <v>708</v>
      </c>
      <c r="B29" s="168" t="s">
        <v>477</v>
      </c>
      <c r="C29" s="168" t="s">
        <v>709</v>
      </c>
      <c r="D29" s="168" t="s">
        <v>261</v>
      </c>
      <c r="E29" s="168"/>
      <c r="F29" s="178">
        <v>136</v>
      </c>
      <c r="G29" s="169">
        <v>2</v>
      </c>
      <c r="H29" s="14" t="s">
        <v>269</v>
      </c>
      <c r="I29" s="21"/>
    </row>
    <row r="30" spans="1:9" x14ac:dyDescent="0.25">
      <c r="A30" s="173" t="s">
        <v>710</v>
      </c>
      <c r="B30" s="168" t="s">
        <v>477</v>
      </c>
      <c r="C30" s="168" t="s">
        <v>711</v>
      </c>
      <c r="D30" s="168" t="s">
        <v>261</v>
      </c>
      <c r="E30" s="168"/>
      <c r="F30" s="178">
        <v>137</v>
      </c>
      <c r="G30" s="169">
        <v>3</v>
      </c>
      <c r="H30" s="14"/>
      <c r="I30" s="21"/>
    </row>
    <row r="31" spans="1:9" ht="15.75" thickBot="1" x14ac:dyDescent="0.3">
      <c r="A31" s="174" t="s">
        <v>712</v>
      </c>
      <c r="B31" s="175" t="s">
        <v>28</v>
      </c>
      <c r="C31" s="175" t="s">
        <v>713</v>
      </c>
      <c r="D31" s="175" t="s">
        <v>261</v>
      </c>
      <c r="E31" s="175"/>
      <c r="F31" s="179">
        <v>138</v>
      </c>
      <c r="G31" s="176">
        <v>6</v>
      </c>
      <c r="H31" s="16"/>
      <c r="I31" s="23"/>
    </row>
    <row r="32" spans="1:9" x14ac:dyDescent="0.25">
      <c r="A32" s="170" t="s">
        <v>714</v>
      </c>
      <c r="B32" s="171" t="s">
        <v>180</v>
      </c>
      <c r="C32" s="171" t="s">
        <v>715</v>
      </c>
      <c r="D32" s="171" t="s">
        <v>11</v>
      </c>
      <c r="E32" s="171"/>
      <c r="F32" s="177">
        <v>139</v>
      </c>
      <c r="G32" s="172">
        <v>1</v>
      </c>
      <c r="H32" s="11" t="s">
        <v>13</v>
      </c>
      <c r="I32" s="20" t="s">
        <v>53</v>
      </c>
    </row>
    <row r="33" spans="1:9" x14ac:dyDescent="0.25">
      <c r="A33" s="173" t="s">
        <v>716</v>
      </c>
      <c r="B33" s="168" t="s">
        <v>654</v>
      </c>
      <c r="C33" s="168" t="s">
        <v>717</v>
      </c>
      <c r="D33" s="168" t="s">
        <v>11</v>
      </c>
      <c r="E33" s="168"/>
      <c r="F33" s="178">
        <v>140</v>
      </c>
      <c r="G33" s="169">
        <v>3</v>
      </c>
      <c r="H33" s="14"/>
      <c r="I33" s="21"/>
    </row>
    <row r="34" spans="1:9" x14ac:dyDescent="0.25">
      <c r="A34" s="173" t="s">
        <v>718</v>
      </c>
      <c r="B34" s="168" t="s">
        <v>16</v>
      </c>
      <c r="C34" s="168" t="s">
        <v>719</v>
      </c>
      <c r="D34" s="168" t="s">
        <v>11</v>
      </c>
      <c r="E34" s="168"/>
      <c r="F34" s="178">
        <v>141</v>
      </c>
      <c r="G34" s="169">
        <v>4</v>
      </c>
      <c r="H34" s="14"/>
      <c r="I34" s="21"/>
    </row>
    <row r="35" spans="1:9" x14ac:dyDescent="0.25">
      <c r="A35" s="173" t="s">
        <v>720</v>
      </c>
      <c r="B35" s="168" t="s">
        <v>154</v>
      </c>
      <c r="C35" s="168" t="s">
        <v>721</v>
      </c>
      <c r="D35" s="168" t="s">
        <v>11</v>
      </c>
      <c r="E35" s="168"/>
      <c r="F35" s="178">
        <v>142</v>
      </c>
      <c r="G35" s="169">
        <v>2</v>
      </c>
      <c r="H35" s="14" t="s">
        <v>27</v>
      </c>
      <c r="I35" s="21"/>
    </row>
    <row r="36" spans="1:9" ht="15.75" thickBot="1" x14ac:dyDescent="0.3">
      <c r="A36" s="174" t="s">
        <v>722</v>
      </c>
      <c r="B36" s="175" t="s">
        <v>533</v>
      </c>
      <c r="C36" s="175" t="s">
        <v>723</v>
      </c>
      <c r="D36" s="175" t="s">
        <v>11</v>
      </c>
      <c r="E36" s="175"/>
      <c r="F36" s="179">
        <v>143</v>
      </c>
      <c r="G36" s="176"/>
      <c r="H36" s="16"/>
      <c r="I36" s="23"/>
    </row>
    <row r="37" spans="1:9" x14ac:dyDescent="0.25">
      <c r="A37" s="170" t="s">
        <v>724</v>
      </c>
      <c r="B37" s="171" t="s">
        <v>180</v>
      </c>
      <c r="C37" s="171" t="s">
        <v>725</v>
      </c>
      <c r="D37" s="171" t="s">
        <v>273</v>
      </c>
      <c r="E37" s="171"/>
      <c r="F37" s="177">
        <v>144</v>
      </c>
      <c r="G37" s="172">
        <v>2</v>
      </c>
      <c r="H37" s="11" t="s">
        <v>281</v>
      </c>
      <c r="I37" s="20"/>
    </row>
    <row r="38" spans="1:9" x14ac:dyDescent="0.25">
      <c r="A38" s="173" t="s">
        <v>726</v>
      </c>
      <c r="B38" s="168" t="s">
        <v>654</v>
      </c>
      <c r="C38" s="168" t="s">
        <v>727</v>
      </c>
      <c r="D38" s="168" t="s">
        <v>273</v>
      </c>
      <c r="E38" s="168"/>
      <c r="F38" s="178">
        <v>145</v>
      </c>
      <c r="G38" s="169">
        <v>6</v>
      </c>
      <c r="H38" s="14"/>
      <c r="I38" s="21"/>
    </row>
    <row r="39" spans="1:9" x14ac:dyDescent="0.25">
      <c r="A39" s="173" t="s">
        <v>728</v>
      </c>
      <c r="B39" s="168" t="s">
        <v>180</v>
      </c>
      <c r="C39" s="168" t="s">
        <v>729</v>
      </c>
      <c r="D39" s="168" t="s">
        <v>273</v>
      </c>
      <c r="E39" s="168"/>
      <c r="F39" s="178">
        <v>146</v>
      </c>
      <c r="G39" s="169">
        <v>3</v>
      </c>
      <c r="H39" s="14"/>
      <c r="I39" s="21"/>
    </row>
    <row r="40" spans="1:9" x14ac:dyDescent="0.25">
      <c r="A40" s="173" t="s">
        <v>730</v>
      </c>
      <c r="B40" s="168" t="s">
        <v>654</v>
      </c>
      <c r="C40" s="168" t="s">
        <v>731</v>
      </c>
      <c r="D40" s="168" t="s">
        <v>273</v>
      </c>
      <c r="E40" s="168"/>
      <c r="F40" s="178">
        <v>147</v>
      </c>
      <c r="G40" s="169">
        <v>5</v>
      </c>
      <c r="H40" s="14"/>
      <c r="I40" s="21"/>
    </row>
    <row r="41" spans="1:9" x14ac:dyDescent="0.25">
      <c r="A41" s="173" t="s">
        <v>732</v>
      </c>
      <c r="B41" s="168" t="s">
        <v>533</v>
      </c>
      <c r="C41" s="168" t="s">
        <v>733</v>
      </c>
      <c r="D41" s="168" t="s">
        <v>273</v>
      </c>
      <c r="E41" s="168"/>
      <c r="F41" s="178">
        <v>148</v>
      </c>
      <c r="G41" s="169">
        <v>8</v>
      </c>
      <c r="H41" s="14"/>
      <c r="I41" s="21"/>
    </row>
    <row r="42" spans="1:9" x14ac:dyDescent="0.25">
      <c r="A42" s="173" t="s">
        <v>734</v>
      </c>
      <c r="B42" s="168" t="s">
        <v>147</v>
      </c>
      <c r="C42" s="168" t="s">
        <v>735</v>
      </c>
      <c r="D42" s="168" t="s">
        <v>273</v>
      </c>
      <c r="E42" s="168"/>
      <c r="F42" s="178">
        <v>149</v>
      </c>
      <c r="G42" s="169">
        <v>4</v>
      </c>
      <c r="H42" s="14"/>
      <c r="I42" s="21"/>
    </row>
    <row r="43" spans="1:9" x14ac:dyDescent="0.25">
      <c r="A43" s="173" t="s">
        <v>736</v>
      </c>
      <c r="B43" s="168" t="s">
        <v>147</v>
      </c>
      <c r="C43" s="168" t="s">
        <v>737</v>
      </c>
      <c r="D43" s="168" t="s">
        <v>273</v>
      </c>
      <c r="E43" s="168"/>
      <c r="F43" s="178">
        <v>150</v>
      </c>
      <c r="G43" s="169">
        <v>1</v>
      </c>
      <c r="H43" s="14" t="s">
        <v>274</v>
      </c>
      <c r="I43" s="21"/>
    </row>
    <row r="44" spans="1:9" ht="15.75" thickBot="1" x14ac:dyDescent="0.3">
      <c r="A44" s="174" t="s">
        <v>738</v>
      </c>
      <c r="B44" s="175" t="s">
        <v>477</v>
      </c>
      <c r="C44" s="175" t="s">
        <v>739</v>
      </c>
      <c r="D44" s="175" t="s">
        <v>273</v>
      </c>
      <c r="E44" s="175"/>
      <c r="F44" s="179">
        <v>151</v>
      </c>
      <c r="G44" s="176">
        <v>7</v>
      </c>
      <c r="H44" s="16"/>
      <c r="I44" s="23"/>
    </row>
    <row r="45" spans="1:9" x14ac:dyDescent="0.25">
      <c r="A45" s="170" t="s">
        <v>740</v>
      </c>
      <c r="B45" s="171" t="s">
        <v>177</v>
      </c>
      <c r="C45" s="171" t="s">
        <v>741</v>
      </c>
      <c r="D45" s="171" t="s">
        <v>29</v>
      </c>
      <c r="E45" s="171"/>
      <c r="F45" s="177">
        <v>152</v>
      </c>
      <c r="G45" s="172">
        <v>1</v>
      </c>
      <c r="H45" s="11" t="s">
        <v>43</v>
      </c>
      <c r="I45" s="20" t="s">
        <v>14</v>
      </c>
    </row>
    <row r="46" spans="1:9" ht="15.75" thickBot="1" x14ac:dyDescent="0.3">
      <c r="A46" s="174" t="s">
        <v>742</v>
      </c>
      <c r="B46" s="175" t="s">
        <v>477</v>
      </c>
      <c r="C46" s="175" t="s">
        <v>743</v>
      </c>
      <c r="D46" s="175" t="s">
        <v>29</v>
      </c>
      <c r="E46" s="175"/>
      <c r="F46" s="179">
        <v>153</v>
      </c>
      <c r="G46" s="176">
        <v>2</v>
      </c>
      <c r="H46" s="16" t="s">
        <v>35</v>
      </c>
      <c r="I46" s="23"/>
    </row>
    <row r="47" spans="1:9" x14ac:dyDescent="0.25">
      <c r="A47" s="170" t="s">
        <v>744</v>
      </c>
      <c r="B47" s="171" t="s">
        <v>16</v>
      </c>
      <c r="C47" s="171" t="s">
        <v>745</v>
      </c>
      <c r="D47" s="171" t="s">
        <v>46</v>
      </c>
      <c r="E47" s="171"/>
      <c r="F47" s="177">
        <v>154</v>
      </c>
      <c r="G47" s="172">
        <v>7</v>
      </c>
      <c r="H47" s="11"/>
      <c r="I47" s="20"/>
    </row>
    <row r="48" spans="1:9" x14ac:dyDescent="0.25">
      <c r="A48" s="173" t="s">
        <v>746</v>
      </c>
      <c r="B48" s="168" t="s">
        <v>477</v>
      </c>
      <c r="C48" s="168" t="s">
        <v>747</v>
      </c>
      <c r="D48" s="168" t="s">
        <v>46</v>
      </c>
      <c r="E48" s="168"/>
      <c r="F48" s="178">
        <v>155</v>
      </c>
      <c r="G48" s="169">
        <v>4</v>
      </c>
      <c r="H48" s="14"/>
      <c r="I48" s="21"/>
    </row>
    <row r="49" spans="1:9" x14ac:dyDescent="0.25">
      <c r="A49" s="173" t="s">
        <v>748</v>
      </c>
      <c r="B49" s="168" t="s">
        <v>154</v>
      </c>
      <c r="C49" s="168" t="s">
        <v>749</v>
      </c>
      <c r="D49" s="168" t="s">
        <v>46</v>
      </c>
      <c r="E49" s="168"/>
      <c r="F49" s="178">
        <v>156</v>
      </c>
      <c r="G49" s="169">
        <v>3</v>
      </c>
      <c r="H49" s="14"/>
      <c r="I49" s="21"/>
    </row>
    <row r="50" spans="1:9" x14ac:dyDescent="0.25">
      <c r="A50" s="173" t="s">
        <v>750</v>
      </c>
      <c r="B50" s="168" t="s">
        <v>480</v>
      </c>
      <c r="C50" s="168" t="s">
        <v>751</v>
      </c>
      <c r="D50" s="168" t="s">
        <v>46</v>
      </c>
      <c r="E50" s="168"/>
      <c r="F50" s="178">
        <v>157</v>
      </c>
      <c r="G50" s="169">
        <v>6</v>
      </c>
      <c r="H50" s="14"/>
      <c r="I50" s="21"/>
    </row>
    <row r="51" spans="1:9" x14ac:dyDescent="0.25">
      <c r="A51" s="173" t="s">
        <v>752</v>
      </c>
      <c r="B51" s="168" t="s">
        <v>28</v>
      </c>
      <c r="C51" s="168" t="s">
        <v>753</v>
      </c>
      <c r="D51" s="168" t="s">
        <v>46</v>
      </c>
      <c r="E51" s="168"/>
      <c r="F51" s="178">
        <v>158</v>
      </c>
      <c r="G51" s="169">
        <v>5</v>
      </c>
      <c r="H51" s="14"/>
      <c r="I51" s="21"/>
    </row>
    <row r="52" spans="1:9" x14ac:dyDescent="0.25">
      <c r="A52" s="173" t="s">
        <v>754</v>
      </c>
      <c r="B52" s="168" t="s">
        <v>173</v>
      </c>
      <c r="C52" s="168" t="s">
        <v>755</v>
      </c>
      <c r="D52" s="168" t="s">
        <v>46</v>
      </c>
      <c r="E52" s="168"/>
      <c r="F52" s="178">
        <v>159</v>
      </c>
      <c r="G52" s="169">
        <v>2</v>
      </c>
      <c r="H52" s="14" t="s">
        <v>48</v>
      </c>
      <c r="I52" s="21"/>
    </row>
    <row r="53" spans="1:9" ht="15.75" thickBot="1" x14ac:dyDescent="0.3">
      <c r="A53" s="174" t="s">
        <v>444</v>
      </c>
      <c r="B53" s="175" t="s">
        <v>177</v>
      </c>
      <c r="C53" s="175" t="s">
        <v>445</v>
      </c>
      <c r="D53" s="175" t="s">
        <v>46</v>
      </c>
      <c r="E53" s="175"/>
      <c r="F53" s="179">
        <v>160</v>
      </c>
      <c r="G53" s="176">
        <v>1</v>
      </c>
      <c r="H53" s="16" t="s">
        <v>52</v>
      </c>
      <c r="I53" s="23"/>
    </row>
    <row r="54" spans="1:9" x14ac:dyDescent="0.25">
      <c r="A54" s="170" t="s">
        <v>756</v>
      </c>
      <c r="B54" s="171" t="s">
        <v>173</v>
      </c>
      <c r="C54" s="171" t="s">
        <v>757</v>
      </c>
      <c r="D54" s="171" t="s">
        <v>56</v>
      </c>
      <c r="E54" s="171"/>
      <c r="F54" s="177">
        <v>161</v>
      </c>
      <c r="G54" s="172">
        <v>6</v>
      </c>
      <c r="H54" s="11"/>
      <c r="I54" s="20"/>
    </row>
    <row r="55" spans="1:9" x14ac:dyDescent="0.25">
      <c r="A55" s="173" t="s">
        <v>758</v>
      </c>
      <c r="B55" s="168" t="s">
        <v>181</v>
      </c>
      <c r="C55" s="168" t="s">
        <v>759</v>
      </c>
      <c r="D55" s="168" t="s">
        <v>56</v>
      </c>
      <c r="E55" s="168"/>
      <c r="F55" s="178">
        <v>162</v>
      </c>
      <c r="G55" s="169"/>
      <c r="H55" s="14"/>
      <c r="I55" s="21"/>
    </row>
    <row r="56" spans="1:9" x14ac:dyDescent="0.25">
      <c r="A56" s="173" t="s">
        <v>446</v>
      </c>
      <c r="B56" s="168" t="s">
        <v>154</v>
      </c>
      <c r="C56" s="168" t="s">
        <v>447</v>
      </c>
      <c r="D56" s="168" t="s">
        <v>56</v>
      </c>
      <c r="E56" s="168"/>
      <c r="F56" s="178">
        <v>163</v>
      </c>
      <c r="G56" s="169">
        <v>3</v>
      </c>
      <c r="H56" s="14"/>
      <c r="I56" s="21"/>
    </row>
    <row r="57" spans="1:9" x14ac:dyDescent="0.25">
      <c r="A57" s="173" t="s">
        <v>448</v>
      </c>
      <c r="B57" s="168" t="s">
        <v>154</v>
      </c>
      <c r="C57" s="168" t="s">
        <v>449</v>
      </c>
      <c r="D57" s="168" t="s">
        <v>56</v>
      </c>
      <c r="E57" s="168"/>
      <c r="F57" s="178">
        <v>164</v>
      </c>
      <c r="G57" s="169">
        <v>4</v>
      </c>
      <c r="H57" s="14"/>
      <c r="I57" s="21"/>
    </row>
    <row r="58" spans="1:9" x14ac:dyDescent="0.25">
      <c r="A58" s="173" t="s">
        <v>760</v>
      </c>
      <c r="B58" s="168" t="s">
        <v>180</v>
      </c>
      <c r="C58" s="168" t="s">
        <v>761</v>
      </c>
      <c r="D58" s="168" t="s">
        <v>56</v>
      </c>
      <c r="E58" s="168"/>
      <c r="F58" s="178">
        <v>165</v>
      </c>
      <c r="G58" s="169">
        <v>5</v>
      </c>
      <c r="H58" s="14"/>
      <c r="I58" s="21"/>
    </row>
    <row r="59" spans="1:9" x14ac:dyDescent="0.25">
      <c r="A59" s="173" t="s">
        <v>762</v>
      </c>
      <c r="B59" s="168" t="s">
        <v>180</v>
      </c>
      <c r="C59" s="168" t="s">
        <v>763</v>
      </c>
      <c r="D59" s="168" t="s">
        <v>56</v>
      </c>
      <c r="E59" s="168"/>
      <c r="F59" s="178">
        <v>166</v>
      </c>
      <c r="G59" s="169">
        <v>2</v>
      </c>
      <c r="H59" s="14" t="s">
        <v>62</v>
      </c>
      <c r="I59" s="21"/>
    </row>
    <row r="60" spans="1:9" ht="15.75" thickBot="1" x14ac:dyDescent="0.3">
      <c r="A60" s="174" t="s">
        <v>764</v>
      </c>
      <c r="B60" s="175" t="s">
        <v>177</v>
      </c>
      <c r="C60" s="175" t="s">
        <v>765</v>
      </c>
      <c r="D60" s="175" t="s">
        <v>56</v>
      </c>
      <c r="E60" s="175"/>
      <c r="F60" s="179">
        <v>167</v>
      </c>
      <c r="G60" s="176">
        <v>1</v>
      </c>
      <c r="H60" s="16" t="s">
        <v>63</v>
      </c>
      <c r="I60" s="23" t="s">
        <v>1901</v>
      </c>
    </row>
    <row r="61" spans="1:9" x14ac:dyDescent="0.25">
      <c r="A61" s="170" t="s">
        <v>450</v>
      </c>
      <c r="B61" s="171" t="s">
        <v>177</v>
      </c>
      <c r="C61" s="171" t="s">
        <v>451</v>
      </c>
      <c r="D61" s="171" t="s">
        <v>440</v>
      </c>
      <c r="E61" s="171"/>
      <c r="F61" s="177">
        <v>168</v>
      </c>
      <c r="G61" s="172">
        <v>1</v>
      </c>
      <c r="H61" s="11" t="s">
        <v>441</v>
      </c>
      <c r="I61" s="20" t="s">
        <v>1900</v>
      </c>
    </row>
    <row r="62" spans="1:9" x14ac:dyDescent="0.25">
      <c r="A62" s="173" t="s">
        <v>766</v>
      </c>
      <c r="B62" s="168" t="s">
        <v>147</v>
      </c>
      <c r="C62" s="168" t="s">
        <v>767</v>
      </c>
      <c r="D62" s="168" t="s">
        <v>440</v>
      </c>
      <c r="E62" s="168"/>
      <c r="F62" s="178">
        <v>169</v>
      </c>
      <c r="G62" s="169">
        <v>3</v>
      </c>
      <c r="H62" s="14"/>
      <c r="I62" s="21"/>
    </row>
    <row r="63" spans="1:9" ht="15.75" thickBot="1" x14ac:dyDescent="0.3">
      <c r="A63" s="174" t="s">
        <v>452</v>
      </c>
      <c r="B63" s="175" t="s">
        <v>177</v>
      </c>
      <c r="C63" s="175" t="s">
        <v>453</v>
      </c>
      <c r="D63" s="175" t="s">
        <v>440</v>
      </c>
      <c r="E63" s="175"/>
      <c r="F63" s="179">
        <v>170</v>
      </c>
      <c r="G63" s="176">
        <v>2</v>
      </c>
      <c r="H63" s="16" t="s">
        <v>442</v>
      </c>
      <c r="I63" s="23"/>
    </row>
    <row r="64" spans="1:9" x14ac:dyDescent="0.25">
      <c r="A64" s="170" t="s">
        <v>768</v>
      </c>
      <c r="B64" s="171" t="s">
        <v>186</v>
      </c>
      <c r="C64" s="171" t="s">
        <v>769</v>
      </c>
      <c r="D64" s="171" t="s">
        <v>303</v>
      </c>
      <c r="E64" s="171"/>
      <c r="F64" s="177">
        <v>171</v>
      </c>
      <c r="G64" s="172">
        <v>3</v>
      </c>
      <c r="H64" s="11"/>
      <c r="I64" s="20"/>
    </row>
    <row r="65" spans="1:9" x14ac:dyDescent="0.25">
      <c r="A65" s="173" t="s">
        <v>770</v>
      </c>
      <c r="B65" s="168" t="s">
        <v>147</v>
      </c>
      <c r="C65" s="168" t="s">
        <v>771</v>
      </c>
      <c r="D65" s="168" t="s">
        <v>303</v>
      </c>
      <c r="E65" s="168"/>
      <c r="F65" s="178">
        <v>172</v>
      </c>
      <c r="G65" s="169">
        <v>2</v>
      </c>
      <c r="H65" s="14" t="s">
        <v>306</v>
      </c>
      <c r="I65" s="21"/>
    </row>
    <row r="66" spans="1:9" x14ac:dyDescent="0.25">
      <c r="A66" s="173" t="s">
        <v>772</v>
      </c>
      <c r="B66" s="168" t="s">
        <v>16</v>
      </c>
      <c r="C66" s="168" t="s">
        <v>773</v>
      </c>
      <c r="D66" s="168" t="s">
        <v>303</v>
      </c>
      <c r="E66" s="168"/>
      <c r="F66" s="178">
        <v>173</v>
      </c>
      <c r="G66" s="169">
        <v>1</v>
      </c>
      <c r="H66" s="14" t="s">
        <v>304</v>
      </c>
      <c r="I66" s="21"/>
    </row>
    <row r="67" spans="1:9" ht="15.75" thickBot="1" x14ac:dyDescent="0.3">
      <c r="A67" s="174" t="s">
        <v>774</v>
      </c>
      <c r="B67" s="175" t="s">
        <v>147</v>
      </c>
      <c r="C67" s="175" t="s">
        <v>775</v>
      </c>
      <c r="D67" s="175" t="s">
        <v>303</v>
      </c>
      <c r="E67" s="175"/>
      <c r="F67" s="179">
        <v>174</v>
      </c>
      <c r="G67" s="176"/>
      <c r="H67" s="16"/>
      <c r="I67" s="23"/>
    </row>
    <row r="68" spans="1:9" x14ac:dyDescent="0.25">
      <c r="A68" s="173" t="s">
        <v>776</v>
      </c>
      <c r="B68" s="168" t="s">
        <v>147</v>
      </c>
      <c r="C68" s="168" t="s">
        <v>777</v>
      </c>
      <c r="D68" s="168" t="s">
        <v>603</v>
      </c>
      <c r="E68" s="168"/>
      <c r="F68" s="178">
        <v>175</v>
      </c>
      <c r="G68" s="169">
        <v>2</v>
      </c>
      <c r="H68" s="14" t="s">
        <v>1899</v>
      </c>
      <c r="I68" s="21"/>
    </row>
    <row r="69" spans="1:9" ht="15.75" thickBot="1" x14ac:dyDescent="0.3">
      <c r="A69" s="174" t="s">
        <v>155</v>
      </c>
      <c r="B69" s="175" t="s">
        <v>154</v>
      </c>
      <c r="C69" s="175" t="s">
        <v>156</v>
      </c>
      <c r="D69" s="175" t="s">
        <v>603</v>
      </c>
      <c r="E69" s="175"/>
      <c r="F69" s="179">
        <v>176</v>
      </c>
      <c r="G69" s="176">
        <v>1</v>
      </c>
      <c r="H69" s="16" t="s">
        <v>454</v>
      </c>
      <c r="I69" s="23"/>
    </row>
    <row r="70" spans="1:9" x14ac:dyDescent="0.25">
      <c r="A70" s="14"/>
      <c r="B70" s="14"/>
      <c r="C70" s="14"/>
      <c r="D70" s="14"/>
      <c r="E70" s="14"/>
      <c r="F70" s="14"/>
      <c r="G70" s="18"/>
      <c r="H70" s="14"/>
      <c r="I70" s="14"/>
    </row>
    <row r="71" spans="1:9" ht="23.25" thickBot="1" x14ac:dyDescent="0.35">
      <c r="A71" s="2" t="s">
        <v>455</v>
      </c>
      <c r="B71" s="2"/>
      <c r="C71" s="3"/>
      <c r="D71" s="3"/>
      <c r="E71" s="3"/>
      <c r="F71" s="4" t="s">
        <v>1</v>
      </c>
      <c r="G71" s="5"/>
      <c r="H71" s="5"/>
      <c r="I71" s="3"/>
    </row>
    <row r="72" spans="1:9" ht="15.75" thickBot="1" x14ac:dyDescent="0.3">
      <c r="A72" s="6"/>
      <c r="B72" s="6"/>
      <c r="C72" s="6"/>
      <c r="D72" s="6"/>
      <c r="E72" s="7"/>
      <c r="F72" s="7"/>
      <c r="G72" s="249" t="s">
        <v>2</v>
      </c>
      <c r="H72" s="250"/>
      <c r="I72" s="251"/>
    </row>
    <row r="73" spans="1:9" ht="15.75" thickBot="1" x14ac:dyDescent="0.3">
      <c r="A73" s="8" t="s">
        <v>3</v>
      </c>
      <c r="B73" s="8" t="s">
        <v>4</v>
      </c>
      <c r="C73" s="8" t="s">
        <v>5</v>
      </c>
      <c r="D73" s="8" t="s">
        <v>6</v>
      </c>
      <c r="E73" s="8" t="s">
        <v>7</v>
      </c>
      <c r="F73" s="9" t="s">
        <v>8</v>
      </c>
      <c r="G73" s="9" t="s">
        <v>9</v>
      </c>
      <c r="H73" s="8" t="s">
        <v>6</v>
      </c>
      <c r="I73" s="8" t="s">
        <v>10</v>
      </c>
    </row>
    <row r="74" spans="1:9" x14ac:dyDescent="0.25">
      <c r="A74" s="170" t="s">
        <v>778</v>
      </c>
      <c r="B74" s="171" t="s">
        <v>181</v>
      </c>
      <c r="C74" s="171" t="s">
        <v>779</v>
      </c>
      <c r="D74" s="171" t="s">
        <v>261</v>
      </c>
      <c r="E74" s="171"/>
      <c r="F74" s="177">
        <v>177</v>
      </c>
      <c r="G74" s="172">
        <v>2</v>
      </c>
      <c r="H74" s="11" t="s">
        <v>269</v>
      </c>
      <c r="I74" s="20"/>
    </row>
    <row r="75" spans="1:9" x14ac:dyDescent="0.25">
      <c r="A75" s="173" t="s">
        <v>780</v>
      </c>
      <c r="B75" s="168" t="s">
        <v>177</v>
      </c>
      <c r="C75" s="168" t="s">
        <v>781</v>
      </c>
      <c r="D75" s="168" t="s">
        <v>261</v>
      </c>
      <c r="E75" s="168"/>
      <c r="F75" s="178">
        <v>178</v>
      </c>
      <c r="G75" s="169">
        <v>3</v>
      </c>
      <c r="H75" s="14"/>
      <c r="I75" s="21"/>
    </row>
    <row r="76" spans="1:9" x14ac:dyDescent="0.25">
      <c r="A76" s="173" t="s">
        <v>782</v>
      </c>
      <c r="B76" s="168" t="s">
        <v>16</v>
      </c>
      <c r="C76" s="168" t="s">
        <v>783</v>
      </c>
      <c r="D76" s="168" t="s">
        <v>261</v>
      </c>
      <c r="E76" s="168"/>
      <c r="F76" s="178">
        <v>179</v>
      </c>
      <c r="G76" s="169">
        <v>5</v>
      </c>
      <c r="H76" s="14"/>
      <c r="I76" s="21"/>
    </row>
    <row r="77" spans="1:9" x14ac:dyDescent="0.25">
      <c r="A77" s="173" t="s">
        <v>784</v>
      </c>
      <c r="B77" s="168" t="s">
        <v>16</v>
      </c>
      <c r="C77" s="168" t="s">
        <v>785</v>
      </c>
      <c r="D77" s="168" t="s">
        <v>261</v>
      </c>
      <c r="E77" s="168"/>
      <c r="F77" s="178">
        <v>180</v>
      </c>
      <c r="G77" s="169">
        <v>4</v>
      </c>
      <c r="H77" s="14"/>
      <c r="I77" s="21"/>
    </row>
    <row r="78" spans="1:9" x14ac:dyDescent="0.25">
      <c r="A78" s="173" t="s">
        <v>786</v>
      </c>
      <c r="B78" s="168" t="s">
        <v>173</v>
      </c>
      <c r="C78" s="168" t="s">
        <v>787</v>
      </c>
      <c r="D78" s="168" t="s">
        <v>261</v>
      </c>
      <c r="E78" s="168"/>
      <c r="F78" s="178">
        <v>181</v>
      </c>
      <c r="G78" s="169">
        <v>1</v>
      </c>
      <c r="H78" s="14" t="s">
        <v>262</v>
      </c>
      <c r="I78" s="21"/>
    </row>
    <row r="79" spans="1:9" x14ac:dyDescent="0.25">
      <c r="A79" s="173" t="s">
        <v>788</v>
      </c>
      <c r="B79" s="168" t="s">
        <v>28</v>
      </c>
      <c r="C79" s="168" t="s">
        <v>789</v>
      </c>
      <c r="D79" s="168" t="s">
        <v>261</v>
      </c>
      <c r="E79" s="168"/>
      <c r="F79" s="178">
        <v>182</v>
      </c>
      <c r="G79" s="169">
        <v>8</v>
      </c>
      <c r="H79" s="14"/>
      <c r="I79" s="21"/>
    </row>
    <row r="80" spans="1:9" x14ac:dyDescent="0.25">
      <c r="A80" s="173" t="s">
        <v>790</v>
      </c>
      <c r="B80" s="168" t="s">
        <v>28</v>
      </c>
      <c r="C80" s="168" t="s">
        <v>791</v>
      </c>
      <c r="D80" s="168" t="s">
        <v>261</v>
      </c>
      <c r="E80" s="168"/>
      <c r="F80" s="178">
        <v>184</v>
      </c>
      <c r="G80" s="169">
        <v>6</v>
      </c>
      <c r="H80" s="14"/>
      <c r="I80" s="21"/>
    </row>
    <row r="81" spans="1:9" ht="15.75" thickBot="1" x14ac:dyDescent="0.3">
      <c r="A81" s="174" t="s">
        <v>792</v>
      </c>
      <c r="B81" s="175" t="s">
        <v>28</v>
      </c>
      <c r="C81" s="175" t="s">
        <v>793</v>
      </c>
      <c r="D81" s="175" t="s">
        <v>261</v>
      </c>
      <c r="E81" s="175"/>
      <c r="F81" s="179">
        <v>185</v>
      </c>
      <c r="G81" s="176">
        <v>7</v>
      </c>
      <c r="H81" s="16"/>
      <c r="I81" s="23"/>
    </row>
    <row r="82" spans="1:9" x14ac:dyDescent="0.25">
      <c r="A82" s="170" t="s">
        <v>794</v>
      </c>
      <c r="B82" s="171" t="s">
        <v>16</v>
      </c>
      <c r="C82" s="171" t="s">
        <v>795</v>
      </c>
      <c r="D82" s="171" t="s">
        <v>11</v>
      </c>
      <c r="E82" s="171"/>
      <c r="F82" s="177">
        <v>186</v>
      </c>
      <c r="G82" s="172">
        <v>3</v>
      </c>
      <c r="H82" s="11"/>
      <c r="I82" s="20"/>
    </row>
    <row r="83" spans="1:9" x14ac:dyDescent="0.25">
      <c r="A83" s="173" t="s">
        <v>796</v>
      </c>
      <c r="B83" s="168" t="s">
        <v>147</v>
      </c>
      <c r="C83" s="168" t="s">
        <v>797</v>
      </c>
      <c r="D83" s="168" t="s">
        <v>11</v>
      </c>
      <c r="E83" s="168"/>
      <c r="F83" s="178">
        <v>187</v>
      </c>
      <c r="G83" s="169">
        <v>1</v>
      </c>
      <c r="H83" s="14" t="s">
        <v>13</v>
      </c>
      <c r="I83" s="21" t="s">
        <v>14</v>
      </c>
    </row>
    <row r="84" spans="1:9" x14ac:dyDescent="0.25">
      <c r="A84" s="173" t="s">
        <v>798</v>
      </c>
      <c r="B84" s="168" t="s">
        <v>180</v>
      </c>
      <c r="C84" s="168" t="s">
        <v>799</v>
      </c>
      <c r="D84" s="168" t="s">
        <v>11</v>
      </c>
      <c r="E84" s="168"/>
      <c r="F84" s="178">
        <v>188</v>
      </c>
      <c r="G84" s="169">
        <v>2</v>
      </c>
      <c r="H84" s="14" t="s">
        <v>27</v>
      </c>
      <c r="I84" s="21"/>
    </row>
    <row r="85" spans="1:9" ht="15.75" thickBot="1" x14ac:dyDescent="0.3">
      <c r="A85" s="174" t="s">
        <v>800</v>
      </c>
      <c r="B85" s="175" t="s">
        <v>154</v>
      </c>
      <c r="C85" s="175" t="s">
        <v>801</v>
      </c>
      <c r="D85" s="175" t="s">
        <v>11</v>
      </c>
      <c r="E85" s="175"/>
      <c r="F85" s="179">
        <v>189</v>
      </c>
      <c r="G85" s="176">
        <v>4</v>
      </c>
      <c r="H85" s="16"/>
      <c r="I85" s="23"/>
    </row>
    <row r="86" spans="1:9" x14ac:dyDescent="0.25">
      <c r="A86" s="170" t="s">
        <v>802</v>
      </c>
      <c r="B86" s="171" t="s">
        <v>480</v>
      </c>
      <c r="C86" s="171" t="s">
        <v>803</v>
      </c>
      <c r="D86" s="171" t="s">
        <v>273</v>
      </c>
      <c r="E86" s="171"/>
      <c r="F86" s="177">
        <v>190</v>
      </c>
      <c r="G86" s="172">
        <v>7</v>
      </c>
      <c r="H86" s="11"/>
      <c r="I86" s="20"/>
    </row>
    <row r="87" spans="1:9" x14ac:dyDescent="0.25">
      <c r="A87" s="173" t="s">
        <v>804</v>
      </c>
      <c r="B87" s="168" t="s">
        <v>480</v>
      </c>
      <c r="C87" s="168" t="s">
        <v>805</v>
      </c>
      <c r="D87" s="168" t="s">
        <v>273</v>
      </c>
      <c r="E87" s="168"/>
      <c r="F87" s="178">
        <v>191</v>
      </c>
      <c r="G87" s="169">
        <v>5</v>
      </c>
      <c r="H87" s="14"/>
      <c r="I87" s="21"/>
    </row>
    <row r="88" spans="1:9" x14ac:dyDescent="0.25">
      <c r="A88" s="173" t="s">
        <v>806</v>
      </c>
      <c r="B88" s="168" t="s">
        <v>480</v>
      </c>
      <c r="C88" s="168" t="s">
        <v>807</v>
      </c>
      <c r="D88" s="168" t="s">
        <v>273</v>
      </c>
      <c r="E88" s="168"/>
      <c r="F88" s="178">
        <v>192</v>
      </c>
      <c r="G88" s="169">
        <v>6</v>
      </c>
      <c r="H88" s="14"/>
      <c r="I88" s="21"/>
    </row>
    <row r="89" spans="1:9" x14ac:dyDescent="0.25">
      <c r="A89" s="173" t="s">
        <v>808</v>
      </c>
      <c r="B89" s="168" t="s">
        <v>181</v>
      </c>
      <c r="C89" s="168" t="s">
        <v>809</v>
      </c>
      <c r="D89" s="168" t="s">
        <v>273</v>
      </c>
      <c r="E89" s="168"/>
      <c r="F89" s="178">
        <v>193</v>
      </c>
      <c r="G89" s="169">
        <v>4</v>
      </c>
      <c r="H89" s="14"/>
      <c r="I89" s="21"/>
    </row>
    <row r="90" spans="1:9" x14ac:dyDescent="0.25">
      <c r="A90" s="173" t="s">
        <v>810</v>
      </c>
      <c r="B90" s="168" t="s">
        <v>480</v>
      </c>
      <c r="C90" s="168" t="s">
        <v>811</v>
      </c>
      <c r="D90" s="168" t="s">
        <v>273</v>
      </c>
      <c r="E90" s="168"/>
      <c r="F90" s="178">
        <v>194</v>
      </c>
      <c r="G90" s="169">
        <v>3</v>
      </c>
      <c r="H90" s="14"/>
      <c r="I90" s="21"/>
    </row>
    <row r="91" spans="1:9" x14ac:dyDescent="0.25">
      <c r="A91" s="173" t="s">
        <v>812</v>
      </c>
      <c r="B91" s="168" t="s">
        <v>533</v>
      </c>
      <c r="C91" s="168" t="s">
        <v>813</v>
      </c>
      <c r="D91" s="168" t="s">
        <v>273</v>
      </c>
      <c r="E91" s="168"/>
      <c r="F91" s="178">
        <v>195</v>
      </c>
      <c r="G91" s="169">
        <v>9</v>
      </c>
      <c r="H91" s="14"/>
      <c r="I91" s="21"/>
    </row>
    <row r="92" spans="1:9" x14ac:dyDescent="0.25">
      <c r="A92" s="173" t="s">
        <v>814</v>
      </c>
      <c r="B92" s="168" t="s">
        <v>494</v>
      </c>
      <c r="C92" s="168" t="s">
        <v>815</v>
      </c>
      <c r="D92" s="168" t="s">
        <v>273</v>
      </c>
      <c r="E92" s="168"/>
      <c r="F92" s="178">
        <v>196</v>
      </c>
      <c r="G92" s="169">
        <v>2</v>
      </c>
      <c r="H92" s="14" t="s">
        <v>281</v>
      </c>
      <c r="I92" s="21"/>
    </row>
    <row r="93" spans="1:9" x14ac:dyDescent="0.25">
      <c r="A93" s="173" t="s">
        <v>816</v>
      </c>
      <c r="B93" s="168" t="s">
        <v>477</v>
      </c>
      <c r="C93" s="168" t="s">
        <v>817</v>
      </c>
      <c r="D93" s="168" t="s">
        <v>273</v>
      </c>
      <c r="E93" s="168"/>
      <c r="F93" s="178">
        <v>197</v>
      </c>
      <c r="G93" s="169">
        <v>8</v>
      </c>
      <c r="H93" s="14"/>
      <c r="I93" s="21"/>
    </row>
    <row r="94" spans="1:9" ht="15.75" thickBot="1" x14ac:dyDescent="0.3">
      <c r="A94" s="174" t="s">
        <v>818</v>
      </c>
      <c r="B94" s="175" t="s">
        <v>173</v>
      </c>
      <c r="C94" s="175" t="s">
        <v>819</v>
      </c>
      <c r="D94" s="175" t="s">
        <v>273</v>
      </c>
      <c r="E94" s="175"/>
      <c r="F94" s="179">
        <v>198</v>
      </c>
      <c r="G94" s="176">
        <v>1</v>
      </c>
      <c r="H94" s="16" t="s">
        <v>274</v>
      </c>
      <c r="I94" s="23"/>
    </row>
    <row r="95" spans="1:9" x14ac:dyDescent="0.25">
      <c r="A95" s="170" t="s">
        <v>820</v>
      </c>
      <c r="B95" s="171" t="s">
        <v>16</v>
      </c>
      <c r="C95" s="171" t="s">
        <v>821</v>
      </c>
      <c r="D95" s="171" t="s">
        <v>29</v>
      </c>
      <c r="E95" s="171"/>
      <c r="F95" s="177">
        <v>199</v>
      </c>
      <c r="G95" s="172">
        <v>6</v>
      </c>
      <c r="H95" s="11"/>
      <c r="I95" s="20"/>
    </row>
    <row r="96" spans="1:9" x14ac:dyDescent="0.25">
      <c r="A96" s="173" t="s">
        <v>822</v>
      </c>
      <c r="B96" s="168" t="s">
        <v>147</v>
      </c>
      <c r="C96" s="168" t="s">
        <v>823</v>
      </c>
      <c r="D96" s="168" t="s">
        <v>29</v>
      </c>
      <c r="E96" s="168"/>
      <c r="F96" s="178">
        <v>200</v>
      </c>
      <c r="G96" s="169">
        <v>2</v>
      </c>
      <c r="H96" s="14" t="s">
        <v>35</v>
      </c>
      <c r="I96" s="21"/>
    </row>
    <row r="97" spans="1:9" x14ac:dyDescent="0.25">
      <c r="A97" s="173" t="s">
        <v>824</v>
      </c>
      <c r="B97" s="168" t="s">
        <v>154</v>
      </c>
      <c r="C97" s="168" t="s">
        <v>825</v>
      </c>
      <c r="D97" s="168" t="s">
        <v>29</v>
      </c>
      <c r="E97" s="168"/>
      <c r="F97" s="178">
        <v>201</v>
      </c>
      <c r="G97" s="169">
        <v>5</v>
      </c>
      <c r="H97" s="14"/>
      <c r="I97" s="21"/>
    </row>
    <row r="98" spans="1:9" x14ac:dyDescent="0.25">
      <c r="A98" s="173" t="s">
        <v>826</v>
      </c>
      <c r="B98" s="168" t="s">
        <v>181</v>
      </c>
      <c r="C98" s="168" t="s">
        <v>827</v>
      </c>
      <c r="D98" s="168" t="s">
        <v>29</v>
      </c>
      <c r="E98" s="168"/>
      <c r="F98" s="178">
        <v>202</v>
      </c>
      <c r="G98" s="169">
        <v>3</v>
      </c>
      <c r="H98" s="14"/>
      <c r="I98" s="21"/>
    </row>
    <row r="99" spans="1:9" x14ac:dyDescent="0.25">
      <c r="A99" s="173" t="s">
        <v>828</v>
      </c>
      <c r="B99" s="168" t="s">
        <v>177</v>
      </c>
      <c r="C99" s="168" t="s">
        <v>829</v>
      </c>
      <c r="D99" s="168" t="s">
        <v>29</v>
      </c>
      <c r="E99" s="168"/>
      <c r="F99" s="178">
        <v>203</v>
      </c>
      <c r="G99" s="169">
        <v>1</v>
      </c>
      <c r="H99" s="14" t="s">
        <v>43</v>
      </c>
      <c r="I99" s="21"/>
    </row>
    <row r="100" spans="1:9" ht="15.75" thickBot="1" x14ac:dyDescent="0.3">
      <c r="A100" s="174" t="s">
        <v>830</v>
      </c>
      <c r="B100" s="175" t="s">
        <v>154</v>
      </c>
      <c r="C100" s="175" t="s">
        <v>831</v>
      </c>
      <c r="D100" s="175" t="s">
        <v>29</v>
      </c>
      <c r="E100" s="175"/>
      <c r="F100" s="179">
        <v>204</v>
      </c>
      <c r="G100" s="176">
        <v>4</v>
      </c>
      <c r="H100" s="16"/>
      <c r="I100" s="23"/>
    </row>
    <row r="101" spans="1:9" x14ac:dyDescent="0.25">
      <c r="A101" s="170" t="s">
        <v>832</v>
      </c>
      <c r="B101" s="171" t="s">
        <v>16</v>
      </c>
      <c r="C101" s="171" t="s">
        <v>833</v>
      </c>
      <c r="D101" s="171" t="s">
        <v>46</v>
      </c>
      <c r="E101" s="171"/>
      <c r="F101" s="177">
        <v>205</v>
      </c>
      <c r="G101" s="172">
        <v>3</v>
      </c>
      <c r="H101" s="11"/>
      <c r="I101" s="20"/>
    </row>
    <row r="102" spans="1:9" x14ac:dyDescent="0.25">
      <c r="A102" s="173" t="s">
        <v>834</v>
      </c>
      <c r="B102" s="168" t="s">
        <v>177</v>
      </c>
      <c r="C102" s="168" t="s">
        <v>835</v>
      </c>
      <c r="D102" s="168" t="s">
        <v>46</v>
      </c>
      <c r="E102" s="168"/>
      <c r="F102" s="178">
        <v>206</v>
      </c>
      <c r="G102" s="169">
        <v>2</v>
      </c>
      <c r="H102" s="14" t="s">
        <v>48</v>
      </c>
      <c r="I102" s="21"/>
    </row>
    <row r="103" spans="1:9" x14ac:dyDescent="0.25">
      <c r="A103" s="173" t="s">
        <v>836</v>
      </c>
      <c r="B103" s="168" t="s">
        <v>181</v>
      </c>
      <c r="C103" s="168" t="s">
        <v>837</v>
      </c>
      <c r="D103" s="168" t="s">
        <v>46</v>
      </c>
      <c r="E103" s="168"/>
      <c r="F103" s="178">
        <v>207</v>
      </c>
      <c r="G103" s="169">
        <v>4</v>
      </c>
      <c r="H103" s="14"/>
      <c r="I103" s="21"/>
    </row>
    <row r="104" spans="1:9" x14ac:dyDescent="0.25">
      <c r="A104" s="173" t="s">
        <v>838</v>
      </c>
      <c r="B104" s="168" t="s">
        <v>177</v>
      </c>
      <c r="C104" s="168" t="s">
        <v>839</v>
      </c>
      <c r="D104" s="168" t="s">
        <v>46</v>
      </c>
      <c r="E104" s="168"/>
      <c r="F104" s="178">
        <v>208</v>
      </c>
      <c r="G104" s="169">
        <v>1</v>
      </c>
      <c r="H104" s="14" t="s">
        <v>52</v>
      </c>
      <c r="I104" s="21" t="s">
        <v>53</v>
      </c>
    </row>
    <row r="105" spans="1:9" ht="15.75" thickBot="1" x14ac:dyDescent="0.3">
      <c r="A105" s="174" t="s">
        <v>840</v>
      </c>
      <c r="B105" s="175" t="s">
        <v>181</v>
      </c>
      <c r="C105" s="175" t="s">
        <v>841</v>
      </c>
      <c r="D105" s="175" t="s">
        <v>46</v>
      </c>
      <c r="E105" s="175"/>
      <c r="F105" s="179">
        <v>209</v>
      </c>
      <c r="G105" s="176">
        <v>5</v>
      </c>
      <c r="H105" s="16"/>
      <c r="I105" s="23"/>
    </row>
    <row r="106" spans="1:9" x14ac:dyDescent="0.25">
      <c r="A106" s="170" t="s">
        <v>842</v>
      </c>
      <c r="B106" s="171" t="s">
        <v>480</v>
      </c>
      <c r="C106" s="171" t="s">
        <v>843</v>
      </c>
      <c r="D106" s="171" t="s">
        <v>56</v>
      </c>
      <c r="E106" s="171"/>
      <c r="F106" s="177">
        <v>210</v>
      </c>
      <c r="G106" s="172">
        <v>4</v>
      </c>
      <c r="H106" s="11"/>
      <c r="I106" s="20"/>
    </row>
    <row r="107" spans="1:9" x14ac:dyDescent="0.25">
      <c r="A107" s="173" t="s">
        <v>844</v>
      </c>
      <c r="B107" s="168" t="s">
        <v>177</v>
      </c>
      <c r="C107" s="168" t="s">
        <v>845</v>
      </c>
      <c r="D107" s="168" t="s">
        <v>56</v>
      </c>
      <c r="E107" s="168"/>
      <c r="F107" s="178">
        <v>211</v>
      </c>
      <c r="G107" s="169">
        <v>3</v>
      </c>
      <c r="H107" s="14"/>
      <c r="I107" s="21"/>
    </row>
    <row r="108" spans="1:9" x14ac:dyDescent="0.25">
      <c r="A108" s="173" t="s">
        <v>456</v>
      </c>
      <c r="B108" s="168" t="s">
        <v>147</v>
      </c>
      <c r="C108" s="168" t="s">
        <v>457</v>
      </c>
      <c r="D108" s="168" t="s">
        <v>56</v>
      </c>
      <c r="E108" s="168"/>
      <c r="F108" s="178">
        <v>212</v>
      </c>
      <c r="G108" s="169">
        <v>1</v>
      </c>
      <c r="H108" s="14" t="s">
        <v>63</v>
      </c>
      <c r="I108" s="21" t="s">
        <v>68</v>
      </c>
    </row>
    <row r="109" spans="1:9" ht="15.75" thickBot="1" x14ac:dyDescent="0.3">
      <c r="A109" s="174" t="s">
        <v>458</v>
      </c>
      <c r="B109" s="175" t="s">
        <v>180</v>
      </c>
      <c r="C109" s="175" t="s">
        <v>459</v>
      </c>
      <c r="D109" s="175" t="s">
        <v>56</v>
      </c>
      <c r="E109" s="175"/>
      <c r="F109" s="179">
        <v>213</v>
      </c>
      <c r="G109" s="176">
        <v>2</v>
      </c>
      <c r="H109" s="16" t="s">
        <v>62</v>
      </c>
      <c r="I109" s="23"/>
    </row>
    <row r="110" spans="1:9" x14ac:dyDescent="0.25">
      <c r="A110" s="170" t="s">
        <v>846</v>
      </c>
      <c r="B110" s="171" t="s">
        <v>181</v>
      </c>
      <c r="C110" s="171" t="s">
        <v>847</v>
      </c>
      <c r="D110" s="171" t="s">
        <v>440</v>
      </c>
      <c r="E110" s="171"/>
      <c r="F110" s="177">
        <v>214</v>
      </c>
      <c r="G110" s="172">
        <v>3</v>
      </c>
      <c r="H110" s="11"/>
      <c r="I110" s="20"/>
    </row>
    <row r="111" spans="1:9" x14ac:dyDescent="0.25">
      <c r="A111" s="173" t="s">
        <v>848</v>
      </c>
      <c r="B111" s="168" t="s">
        <v>181</v>
      </c>
      <c r="C111" s="168" t="s">
        <v>849</v>
      </c>
      <c r="D111" s="168" t="s">
        <v>440</v>
      </c>
      <c r="E111" s="168"/>
      <c r="F111" s="178">
        <v>215</v>
      </c>
      <c r="G111" s="169">
        <v>2</v>
      </c>
      <c r="H111" s="14" t="s">
        <v>442</v>
      </c>
      <c r="I111" s="21"/>
    </row>
    <row r="112" spans="1:9" ht="15.75" thickBot="1" x14ac:dyDescent="0.3">
      <c r="A112" s="174" t="s">
        <v>850</v>
      </c>
      <c r="B112" s="175" t="s">
        <v>177</v>
      </c>
      <c r="C112" s="175" t="s">
        <v>851</v>
      </c>
      <c r="D112" s="175" t="s">
        <v>440</v>
      </c>
      <c r="E112" s="175"/>
      <c r="F112" s="179">
        <v>216</v>
      </c>
      <c r="G112" s="176">
        <v>1</v>
      </c>
      <c r="H112" s="16" t="s">
        <v>441</v>
      </c>
      <c r="I112" s="23" t="s">
        <v>1903</v>
      </c>
    </row>
    <row r="113" spans="1:9" x14ac:dyDescent="0.25">
      <c r="A113" s="170" t="s">
        <v>852</v>
      </c>
      <c r="B113" s="171" t="s">
        <v>147</v>
      </c>
      <c r="C113" s="171" t="s">
        <v>853</v>
      </c>
      <c r="D113" s="171" t="s">
        <v>303</v>
      </c>
      <c r="E113" s="171"/>
      <c r="F113" s="177">
        <v>217</v>
      </c>
      <c r="G113" s="172">
        <v>2</v>
      </c>
      <c r="H113" s="11" t="s">
        <v>306</v>
      </c>
      <c r="I113" s="20"/>
    </row>
    <row r="114" spans="1:9" ht="15.75" thickBot="1" x14ac:dyDescent="0.3">
      <c r="A114" s="174" t="s">
        <v>854</v>
      </c>
      <c r="B114" s="175" t="s">
        <v>147</v>
      </c>
      <c r="C114" s="175" t="s">
        <v>855</v>
      </c>
      <c r="D114" s="175" t="s">
        <v>303</v>
      </c>
      <c r="E114" s="175"/>
      <c r="F114" s="179">
        <v>218</v>
      </c>
      <c r="G114" s="176">
        <v>1</v>
      </c>
      <c r="H114" s="16" t="s">
        <v>304</v>
      </c>
      <c r="I114" s="23" t="s">
        <v>10</v>
      </c>
    </row>
    <row r="115" spans="1:9" ht="15.75" thickBot="1" x14ac:dyDescent="0.3">
      <c r="A115" s="180" t="s">
        <v>856</v>
      </c>
      <c r="B115" s="181" t="s">
        <v>480</v>
      </c>
      <c r="C115" s="181" t="s">
        <v>857</v>
      </c>
      <c r="D115" s="181" t="s">
        <v>74</v>
      </c>
      <c r="E115" s="181"/>
      <c r="F115" s="182">
        <v>219</v>
      </c>
      <c r="G115" s="183">
        <v>1</v>
      </c>
      <c r="H115" s="152" t="s">
        <v>83</v>
      </c>
      <c r="I115" s="141"/>
    </row>
    <row r="116" spans="1:9" ht="15.75" thickBot="1" x14ac:dyDescent="0.3">
      <c r="A116" s="174" t="s">
        <v>858</v>
      </c>
      <c r="B116" s="175" t="s">
        <v>154</v>
      </c>
      <c r="C116" s="175" t="s">
        <v>859</v>
      </c>
      <c r="D116" s="175" t="s">
        <v>860</v>
      </c>
      <c r="E116" s="175"/>
      <c r="F116" s="179">
        <v>220</v>
      </c>
      <c r="G116" s="176">
        <v>1</v>
      </c>
      <c r="H116" s="16" t="s">
        <v>1902</v>
      </c>
      <c r="I116" s="23"/>
    </row>
    <row r="117" spans="1:9" x14ac:dyDescent="0.25">
      <c r="A117" s="14"/>
      <c r="B117" s="14"/>
      <c r="C117" s="14"/>
      <c r="D117" s="14"/>
      <c r="E117" s="14"/>
      <c r="F117" s="14"/>
      <c r="G117" s="18"/>
      <c r="H117" s="14"/>
      <c r="I117" s="14"/>
    </row>
    <row r="118" spans="1:9" ht="23.25" thickBot="1" x14ac:dyDescent="0.35">
      <c r="A118" s="2" t="s">
        <v>460</v>
      </c>
      <c r="B118" s="2"/>
      <c r="C118" s="3"/>
      <c r="D118" s="3"/>
      <c r="E118" s="3"/>
      <c r="F118" s="4" t="s">
        <v>1</v>
      </c>
      <c r="G118" s="5"/>
      <c r="H118" s="5"/>
      <c r="I118" s="3"/>
    </row>
    <row r="119" spans="1:9" ht="15.75" thickBot="1" x14ac:dyDescent="0.3">
      <c r="A119" s="6"/>
      <c r="B119" s="6"/>
      <c r="C119" s="6"/>
      <c r="D119" s="6"/>
      <c r="E119" s="7"/>
      <c r="F119" s="7"/>
      <c r="G119" s="249" t="s">
        <v>2</v>
      </c>
      <c r="H119" s="250"/>
      <c r="I119" s="251"/>
    </row>
    <row r="120" spans="1:9" ht="15.75" thickBot="1" x14ac:dyDescent="0.3">
      <c r="A120" s="8" t="s">
        <v>3</v>
      </c>
      <c r="B120" s="8" t="s">
        <v>4</v>
      </c>
      <c r="C120" s="8" t="s">
        <v>5</v>
      </c>
      <c r="D120" s="8" t="s">
        <v>6</v>
      </c>
      <c r="E120" s="8" t="s">
        <v>7</v>
      </c>
      <c r="F120" s="9" t="s">
        <v>8</v>
      </c>
      <c r="G120" s="9" t="s">
        <v>9</v>
      </c>
      <c r="H120" s="8" t="s">
        <v>6</v>
      </c>
      <c r="I120" s="8" t="s">
        <v>10</v>
      </c>
    </row>
    <row r="121" spans="1:9" x14ac:dyDescent="0.25">
      <c r="A121" s="170" t="s">
        <v>861</v>
      </c>
      <c r="B121" s="171" t="s">
        <v>480</v>
      </c>
      <c r="C121" s="171" t="s">
        <v>862</v>
      </c>
      <c r="D121" s="171" t="s">
        <v>261</v>
      </c>
      <c r="E121" s="171"/>
      <c r="F121" s="177">
        <v>183</v>
      </c>
      <c r="G121" s="172">
        <v>2</v>
      </c>
      <c r="H121" s="11" t="s">
        <v>269</v>
      </c>
      <c r="I121" s="20"/>
    </row>
    <row r="122" spans="1:9" x14ac:dyDescent="0.25">
      <c r="A122" s="173" t="s">
        <v>863</v>
      </c>
      <c r="B122" s="168" t="s">
        <v>16</v>
      </c>
      <c r="C122" s="168" t="s">
        <v>864</v>
      </c>
      <c r="D122" s="168" t="s">
        <v>261</v>
      </c>
      <c r="E122" s="168"/>
      <c r="F122" s="178">
        <v>221</v>
      </c>
      <c r="G122" s="169">
        <v>1</v>
      </c>
      <c r="H122" s="14" t="s">
        <v>262</v>
      </c>
      <c r="I122" s="21"/>
    </row>
    <row r="123" spans="1:9" x14ac:dyDescent="0.25">
      <c r="A123" s="173" t="s">
        <v>865</v>
      </c>
      <c r="B123" s="168" t="s">
        <v>181</v>
      </c>
      <c r="C123" s="168" t="s">
        <v>866</v>
      </c>
      <c r="D123" s="168" t="s">
        <v>261</v>
      </c>
      <c r="E123" s="168"/>
      <c r="F123" s="178">
        <v>222</v>
      </c>
      <c r="G123" s="169">
        <v>3</v>
      </c>
      <c r="H123" s="14"/>
      <c r="I123" s="21"/>
    </row>
    <row r="124" spans="1:9" ht="15.75" thickBot="1" x14ac:dyDescent="0.3">
      <c r="A124" s="174" t="s">
        <v>867</v>
      </c>
      <c r="B124" s="175" t="s">
        <v>180</v>
      </c>
      <c r="C124" s="175" t="s">
        <v>868</v>
      </c>
      <c r="D124" s="175" t="s">
        <v>261</v>
      </c>
      <c r="E124" s="175"/>
      <c r="F124" s="179">
        <v>223</v>
      </c>
      <c r="G124" s="176">
        <v>4</v>
      </c>
      <c r="H124" s="16"/>
      <c r="I124" s="23"/>
    </row>
    <row r="125" spans="1:9" x14ac:dyDescent="0.25">
      <c r="A125" s="170" t="s">
        <v>869</v>
      </c>
      <c r="B125" s="171" t="s">
        <v>480</v>
      </c>
      <c r="C125" s="171" t="s">
        <v>870</v>
      </c>
      <c r="D125" s="171" t="s">
        <v>11</v>
      </c>
      <c r="E125" s="171"/>
      <c r="F125" s="177">
        <v>224</v>
      </c>
      <c r="G125" s="172">
        <v>1</v>
      </c>
      <c r="H125" s="11" t="s">
        <v>13</v>
      </c>
      <c r="I125" s="20"/>
    </row>
    <row r="126" spans="1:9" ht="15.75" thickBot="1" x14ac:dyDescent="0.3">
      <c r="A126" s="174" t="s">
        <v>871</v>
      </c>
      <c r="B126" s="175" t="s">
        <v>154</v>
      </c>
      <c r="C126" s="175" t="s">
        <v>872</v>
      </c>
      <c r="D126" s="175" t="s">
        <v>11</v>
      </c>
      <c r="E126" s="175"/>
      <c r="F126" s="179">
        <v>225</v>
      </c>
      <c r="G126" s="176">
        <v>2</v>
      </c>
      <c r="H126" s="16" t="s">
        <v>27</v>
      </c>
      <c r="I126" s="23"/>
    </row>
    <row r="127" spans="1:9" x14ac:dyDescent="0.25">
      <c r="A127" s="170" t="s">
        <v>873</v>
      </c>
      <c r="B127" s="171" t="s">
        <v>173</v>
      </c>
      <c r="C127" s="171" t="s">
        <v>874</v>
      </c>
      <c r="D127" s="171" t="s">
        <v>273</v>
      </c>
      <c r="E127" s="171"/>
      <c r="F127" s="177">
        <v>226</v>
      </c>
      <c r="G127" s="172">
        <v>2</v>
      </c>
      <c r="H127" s="11" t="s">
        <v>281</v>
      </c>
      <c r="I127" s="20"/>
    </row>
    <row r="128" spans="1:9" x14ac:dyDescent="0.25">
      <c r="A128" s="173" t="s">
        <v>875</v>
      </c>
      <c r="B128" s="168" t="s">
        <v>147</v>
      </c>
      <c r="C128" s="168" t="s">
        <v>876</v>
      </c>
      <c r="D128" s="168" t="s">
        <v>273</v>
      </c>
      <c r="E128" s="168"/>
      <c r="F128" s="178">
        <v>227</v>
      </c>
      <c r="G128" s="169">
        <v>1</v>
      </c>
      <c r="H128" s="14" t="s">
        <v>274</v>
      </c>
      <c r="I128" s="21"/>
    </row>
    <row r="129" spans="1:9" ht="15.75" thickBot="1" x14ac:dyDescent="0.3">
      <c r="A129" s="174" t="s">
        <v>877</v>
      </c>
      <c r="B129" s="175" t="s">
        <v>16</v>
      </c>
      <c r="C129" s="175" t="s">
        <v>878</v>
      </c>
      <c r="D129" s="175" t="s">
        <v>273</v>
      </c>
      <c r="E129" s="175"/>
      <c r="F129" s="179">
        <v>228</v>
      </c>
      <c r="G129" s="176">
        <v>3</v>
      </c>
      <c r="H129" s="16"/>
      <c r="I129" s="23"/>
    </row>
    <row r="130" spans="1:9" x14ac:dyDescent="0.25">
      <c r="A130" s="170" t="s">
        <v>879</v>
      </c>
      <c r="B130" s="171" t="s">
        <v>173</v>
      </c>
      <c r="C130" s="171" t="s">
        <v>880</v>
      </c>
      <c r="D130" s="171" t="s">
        <v>29</v>
      </c>
      <c r="E130" s="171"/>
      <c r="F130" s="177">
        <v>229</v>
      </c>
      <c r="G130" s="172">
        <v>2</v>
      </c>
      <c r="H130" s="11" t="s">
        <v>35</v>
      </c>
      <c r="I130" s="20"/>
    </row>
    <row r="131" spans="1:9" ht="15.75" thickBot="1" x14ac:dyDescent="0.3">
      <c r="A131" s="174" t="s">
        <v>881</v>
      </c>
      <c r="B131" s="175" t="s">
        <v>16</v>
      </c>
      <c r="C131" s="175" t="s">
        <v>882</v>
      </c>
      <c r="D131" s="175" t="s">
        <v>29</v>
      </c>
      <c r="E131" s="175"/>
      <c r="F131" s="179">
        <v>230</v>
      </c>
      <c r="G131" s="176">
        <v>1</v>
      </c>
      <c r="H131" s="16" t="s">
        <v>43</v>
      </c>
      <c r="I131" s="23" t="s">
        <v>14</v>
      </c>
    </row>
    <row r="132" spans="1:9" x14ac:dyDescent="0.25">
      <c r="A132" s="170" t="s">
        <v>883</v>
      </c>
      <c r="B132" s="171" t="s">
        <v>177</v>
      </c>
      <c r="C132" s="171" t="s">
        <v>884</v>
      </c>
      <c r="D132" s="171" t="s">
        <v>46</v>
      </c>
      <c r="E132" s="171"/>
      <c r="F132" s="177">
        <v>231</v>
      </c>
      <c r="G132" s="172">
        <v>1</v>
      </c>
      <c r="H132" s="11" t="s">
        <v>52</v>
      </c>
      <c r="I132" s="20" t="s">
        <v>53</v>
      </c>
    </row>
    <row r="133" spans="1:9" ht="15.75" thickBot="1" x14ac:dyDescent="0.3">
      <c r="A133" s="174" t="s">
        <v>885</v>
      </c>
      <c r="B133" s="175" t="s">
        <v>181</v>
      </c>
      <c r="C133" s="175" t="s">
        <v>886</v>
      </c>
      <c r="D133" s="175" t="s">
        <v>46</v>
      </c>
      <c r="E133" s="175"/>
      <c r="F133" s="179">
        <v>232</v>
      </c>
      <c r="G133" s="176">
        <v>2</v>
      </c>
      <c r="H133" s="16" t="s">
        <v>48</v>
      </c>
      <c r="I133" s="23"/>
    </row>
    <row r="134" spans="1:9" x14ac:dyDescent="0.25">
      <c r="A134" s="170" t="s">
        <v>887</v>
      </c>
      <c r="B134" s="171" t="s">
        <v>154</v>
      </c>
      <c r="C134" s="171" t="s">
        <v>888</v>
      </c>
      <c r="D134" s="171" t="s">
        <v>56</v>
      </c>
      <c r="E134" s="171"/>
      <c r="F134" s="177">
        <v>233</v>
      </c>
      <c r="G134" s="172">
        <v>4</v>
      </c>
      <c r="H134" s="11"/>
      <c r="I134" s="20"/>
    </row>
    <row r="135" spans="1:9" x14ac:dyDescent="0.25">
      <c r="A135" s="173" t="s">
        <v>461</v>
      </c>
      <c r="B135" s="168" t="s">
        <v>147</v>
      </c>
      <c r="C135" s="168" t="s">
        <v>462</v>
      </c>
      <c r="D135" s="168" t="s">
        <v>56</v>
      </c>
      <c r="E135" s="168"/>
      <c r="F135" s="178">
        <v>234</v>
      </c>
      <c r="G135" s="169">
        <v>3</v>
      </c>
      <c r="H135" s="14"/>
      <c r="I135" s="21"/>
    </row>
    <row r="136" spans="1:9" x14ac:dyDescent="0.25">
      <c r="A136" s="173" t="s">
        <v>889</v>
      </c>
      <c r="B136" s="168" t="s">
        <v>177</v>
      </c>
      <c r="C136" s="168" t="s">
        <v>890</v>
      </c>
      <c r="D136" s="168" t="s">
        <v>56</v>
      </c>
      <c r="E136" s="168"/>
      <c r="F136" s="178">
        <v>235</v>
      </c>
      <c r="G136" s="169">
        <v>2</v>
      </c>
      <c r="H136" s="14" t="s">
        <v>62</v>
      </c>
      <c r="I136" s="21" t="s">
        <v>68</v>
      </c>
    </row>
    <row r="137" spans="1:9" ht="15.75" thickBot="1" x14ac:dyDescent="0.3">
      <c r="A137" s="174" t="s">
        <v>463</v>
      </c>
      <c r="B137" s="175" t="s">
        <v>177</v>
      </c>
      <c r="C137" s="175" t="s">
        <v>464</v>
      </c>
      <c r="D137" s="175" t="s">
        <v>56</v>
      </c>
      <c r="E137" s="175"/>
      <c r="F137" s="179">
        <v>236</v>
      </c>
      <c r="G137" s="176">
        <v>1</v>
      </c>
      <c r="H137" s="16" t="s">
        <v>63</v>
      </c>
      <c r="I137" s="23" t="s">
        <v>72</v>
      </c>
    </row>
    <row r="138" spans="1:9" x14ac:dyDescent="0.25">
      <c r="A138" s="170" t="s">
        <v>891</v>
      </c>
      <c r="B138" s="171" t="s">
        <v>186</v>
      </c>
      <c r="C138" s="171" t="s">
        <v>892</v>
      </c>
      <c r="D138" s="171" t="s">
        <v>303</v>
      </c>
      <c r="E138" s="171"/>
      <c r="F138" s="177">
        <v>237</v>
      </c>
      <c r="G138" s="172">
        <v>3</v>
      </c>
      <c r="H138" s="11"/>
      <c r="I138" s="20"/>
    </row>
    <row r="139" spans="1:9" x14ac:dyDescent="0.25">
      <c r="A139" s="173" t="s">
        <v>893</v>
      </c>
      <c r="B139" s="168" t="s">
        <v>186</v>
      </c>
      <c r="C139" s="168" t="s">
        <v>894</v>
      </c>
      <c r="D139" s="168" t="s">
        <v>303</v>
      </c>
      <c r="E139" s="168"/>
      <c r="F139" s="178">
        <v>238</v>
      </c>
      <c r="G139" s="169">
        <v>2</v>
      </c>
      <c r="H139" s="14" t="s">
        <v>306</v>
      </c>
      <c r="I139" s="21"/>
    </row>
    <row r="140" spans="1:9" ht="15.75" thickBot="1" x14ac:dyDescent="0.3">
      <c r="A140" s="174" t="s">
        <v>149</v>
      </c>
      <c r="B140" s="175" t="s">
        <v>180</v>
      </c>
      <c r="C140" s="175" t="s">
        <v>150</v>
      </c>
      <c r="D140" s="175" t="s">
        <v>303</v>
      </c>
      <c r="E140" s="175"/>
      <c r="F140" s="179">
        <v>239</v>
      </c>
      <c r="G140" s="176">
        <v>1</v>
      </c>
      <c r="H140" s="16" t="s">
        <v>304</v>
      </c>
      <c r="I140" s="23" t="s">
        <v>10</v>
      </c>
    </row>
    <row r="141" spans="1:9" x14ac:dyDescent="0.25">
      <c r="A141" s="173" t="s">
        <v>152</v>
      </c>
      <c r="B141" s="168" t="s">
        <v>154</v>
      </c>
      <c r="C141" s="168" t="s">
        <v>153</v>
      </c>
      <c r="D141" s="168" t="s">
        <v>74</v>
      </c>
      <c r="E141" s="168"/>
      <c r="F141" s="178">
        <v>240</v>
      </c>
      <c r="G141" s="169">
        <v>1</v>
      </c>
      <c r="H141" s="14" t="s">
        <v>83</v>
      </c>
      <c r="I141" s="21" t="s">
        <v>84</v>
      </c>
    </row>
    <row r="142" spans="1:9" ht="15.75" thickBot="1" x14ac:dyDescent="0.3">
      <c r="A142" s="174" t="s">
        <v>895</v>
      </c>
      <c r="B142" s="175" t="s">
        <v>147</v>
      </c>
      <c r="C142" s="175" t="s">
        <v>896</v>
      </c>
      <c r="D142" s="175" t="s">
        <v>74</v>
      </c>
      <c r="E142" s="175"/>
      <c r="F142" s="179">
        <v>241</v>
      </c>
      <c r="G142" s="176">
        <v>2</v>
      </c>
      <c r="H142" s="16" t="s">
        <v>76</v>
      </c>
      <c r="I142" s="23"/>
    </row>
    <row r="143" spans="1:9" x14ac:dyDescent="0.25">
      <c r="A143" s="14"/>
      <c r="B143" s="14"/>
      <c r="C143" s="14"/>
      <c r="D143" s="14"/>
      <c r="E143" s="14"/>
      <c r="F143" s="14"/>
      <c r="G143" s="18"/>
      <c r="H143" s="14"/>
      <c r="I143" s="14"/>
    </row>
    <row r="144" spans="1:9" ht="23.25" thickBot="1" x14ac:dyDescent="0.35">
      <c r="A144" s="2" t="s">
        <v>465</v>
      </c>
      <c r="B144" s="2"/>
      <c r="C144" s="3"/>
      <c r="D144" s="3"/>
      <c r="E144" s="3"/>
      <c r="F144" s="4" t="s">
        <v>85</v>
      </c>
      <c r="G144" s="5"/>
      <c r="H144" s="5"/>
      <c r="I144" s="3"/>
    </row>
    <row r="145" spans="1:9" ht="15.75" thickBot="1" x14ac:dyDescent="0.3">
      <c r="A145" s="6"/>
      <c r="B145" s="6"/>
      <c r="C145" s="6"/>
      <c r="D145" s="6"/>
      <c r="E145" s="7"/>
      <c r="F145" s="7"/>
      <c r="G145" s="249" t="s">
        <v>2</v>
      </c>
      <c r="H145" s="250"/>
      <c r="I145" s="251"/>
    </row>
    <row r="146" spans="1:9" ht="15.75" thickBot="1" x14ac:dyDescent="0.3">
      <c r="A146" s="8" t="s">
        <v>3</v>
      </c>
      <c r="B146" s="8" t="s">
        <v>4</v>
      </c>
      <c r="C146" s="8" t="s">
        <v>5</v>
      </c>
      <c r="D146" s="8" t="s">
        <v>6</v>
      </c>
      <c r="E146" s="8" t="s">
        <v>7</v>
      </c>
      <c r="F146" s="9" t="s">
        <v>8</v>
      </c>
      <c r="G146" s="9" t="s">
        <v>9</v>
      </c>
      <c r="H146" s="8" t="s">
        <v>6</v>
      </c>
      <c r="I146" s="8" t="s">
        <v>10</v>
      </c>
    </row>
    <row r="147" spans="1:9" x14ac:dyDescent="0.25">
      <c r="A147" s="170" t="s">
        <v>649</v>
      </c>
      <c r="B147" s="171" t="s">
        <v>154</v>
      </c>
      <c r="C147" s="171" t="s">
        <v>650</v>
      </c>
      <c r="D147" s="171" t="s">
        <v>86</v>
      </c>
      <c r="E147" s="171"/>
      <c r="F147" s="177">
        <v>107</v>
      </c>
      <c r="G147" s="172">
        <v>2</v>
      </c>
      <c r="H147" s="19" t="s">
        <v>88</v>
      </c>
      <c r="I147" s="20"/>
    </row>
    <row r="148" spans="1:9" x14ac:dyDescent="0.25">
      <c r="A148" s="173" t="s">
        <v>651</v>
      </c>
      <c r="B148" s="168" t="s">
        <v>147</v>
      </c>
      <c r="C148" s="168" t="s">
        <v>652</v>
      </c>
      <c r="D148" s="168" t="s">
        <v>86</v>
      </c>
      <c r="E148" s="168"/>
      <c r="F148" s="178">
        <v>108</v>
      </c>
      <c r="G148" s="169">
        <v>1</v>
      </c>
      <c r="H148" s="1" t="s">
        <v>87</v>
      </c>
      <c r="I148" s="21"/>
    </row>
    <row r="149" spans="1:9" ht="15.75" thickBot="1" x14ac:dyDescent="0.3">
      <c r="A149" s="174" t="s">
        <v>653</v>
      </c>
      <c r="B149" s="175" t="s">
        <v>654</v>
      </c>
      <c r="C149" s="175" t="s">
        <v>655</v>
      </c>
      <c r="D149" s="175" t="s">
        <v>86</v>
      </c>
      <c r="E149" s="175"/>
      <c r="F149" s="179">
        <v>109</v>
      </c>
      <c r="G149" s="176">
        <v>3</v>
      </c>
      <c r="H149" s="22"/>
      <c r="I149" s="23"/>
    </row>
    <row r="150" spans="1:9" x14ac:dyDescent="0.25">
      <c r="A150" s="170" t="s">
        <v>656</v>
      </c>
      <c r="B150" s="171" t="s">
        <v>180</v>
      </c>
      <c r="C150" s="171" t="s">
        <v>657</v>
      </c>
      <c r="D150" s="171" t="s">
        <v>89</v>
      </c>
      <c r="E150" s="171"/>
      <c r="F150" s="177">
        <v>110</v>
      </c>
      <c r="G150" s="172">
        <v>2</v>
      </c>
      <c r="H150" s="19" t="s">
        <v>92</v>
      </c>
      <c r="I150" s="20" t="s">
        <v>467</v>
      </c>
    </row>
    <row r="151" spans="1:9" ht="15.75" thickBot="1" x14ac:dyDescent="0.3">
      <c r="A151" s="174" t="s">
        <v>658</v>
      </c>
      <c r="B151" s="175" t="s">
        <v>16</v>
      </c>
      <c r="C151" s="175" t="s">
        <v>659</v>
      </c>
      <c r="D151" s="175" t="s">
        <v>89</v>
      </c>
      <c r="E151" s="175"/>
      <c r="F151" s="179">
        <v>111</v>
      </c>
      <c r="G151" s="176">
        <v>1</v>
      </c>
      <c r="H151" s="22" t="s">
        <v>93</v>
      </c>
      <c r="I151" s="23" t="s">
        <v>466</v>
      </c>
    </row>
    <row r="152" spans="1:9" x14ac:dyDescent="0.25">
      <c r="A152" s="170" t="s">
        <v>660</v>
      </c>
      <c r="B152" s="171" t="s">
        <v>180</v>
      </c>
      <c r="C152" s="171" t="s">
        <v>661</v>
      </c>
      <c r="D152" s="171" t="s">
        <v>94</v>
      </c>
      <c r="E152" s="171"/>
      <c r="F152" s="177">
        <v>112</v>
      </c>
      <c r="G152" s="172">
        <v>1</v>
      </c>
      <c r="H152" s="19" t="s">
        <v>100</v>
      </c>
      <c r="I152" s="20" t="s">
        <v>84</v>
      </c>
    </row>
    <row r="153" spans="1:9" ht="15.75" thickBot="1" x14ac:dyDescent="0.3">
      <c r="A153" s="174" t="s">
        <v>662</v>
      </c>
      <c r="B153" s="175" t="s">
        <v>180</v>
      </c>
      <c r="C153" s="175" t="s">
        <v>663</v>
      </c>
      <c r="D153" s="175" t="s">
        <v>94</v>
      </c>
      <c r="E153" s="175"/>
      <c r="F153" s="179">
        <v>113</v>
      </c>
      <c r="G153" s="176">
        <v>2</v>
      </c>
      <c r="H153" s="22" t="s">
        <v>102</v>
      </c>
      <c r="I153" s="23"/>
    </row>
    <row r="154" spans="1:9" ht="15.75" thickBot="1" x14ac:dyDescent="0.3">
      <c r="A154" s="174" t="s">
        <v>664</v>
      </c>
      <c r="B154" s="175" t="s">
        <v>147</v>
      </c>
      <c r="C154" s="175" t="s">
        <v>665</v>
      </c>
      <c r="D154" s="175" t="s">
        <v>105</v>
      </c>
      <c r="E154" s="175"/>
      <c r="F154" s="179">
        <v>114</v>
      </c>
      <c r="G154" s="176">
        <v>1</v>
      </c>
      <c r="H154" s="22" t="s">
        <v>110</v>
      </c>
      <c r="I154" s="23" t="s">
        <v>10</v>
      </c>
    </row>
    <row r="155" spans="1:9" x14ac:dyDescent="0.25">
      <c r="A155" s="13"/>
      <c r="B155" s="13"/>
      <c r="C155" s="13"/>
      <c r="D155" s="13"/>
      <c r="E155" s="13"/>
      <c r="F155" s="13"/>
      <c r="G155" s="153"/>
    </row>
    <row r="156" spans="1:9" x14ac:dyDescent="0.25">
      <c r="A156" s="13"/>
      <c r="B156" s="13"/>
      <c r="C156" s="13"/>
      <c r="D156" s="13"/>
      <c r="E156" s="13"/>
      <c r="F156" s="13"/>
      <c r="G156" s="153"/>
    </row>
    <row r="157" spans="1:9" x14ac:dyDescent="0.25">
      <c r="A157" s="13"/>
      <c r="B157" s="13"/>
      <c r="C157" s="13"/>
      <c r="D157" s="13"/>
      <c r="E157" s="13"/>
      <c r="F157" s="13"/>
      <c r="G157" s="153"/>
    </row>
    <row r="158" spans="1:9" x14ac:dyDescent="0.25">
      <c r="A158" s="13"/>
      <c r="B158" s="13"/>
      <c r="C158" s="13"/>
      <c r="D158" s="13"/>
      <c r="E158" s="13"/>
      <c r="F158" s="13"/>
      <c r="G158" s="153"/>
    </row>
    <row r="159" spans="1:9" x14ac:dyDescent="0.25">
      <c r="A159" s="13"/>
      <c r="B159" s="13"/>
      <c r="C159" s="13"/>
      <c r="D159" s="13"/>
      <c r="E159" s="13"/>
      <c r="F159" s="13"/>
      <c r="G159" s="153"/>
    </row>
    <row r="160" spans="1:9" x14ac:dyDescent="0.25">
      <c r="A160" s="13"/>
      <c r="B160" s="13"/>
      <c r="C160" s="13"/>
      <c r="D160" s="13"/>
      <c r="E160" s="13"/>
      <c r="F160" s="13"/>
      <c r="G160" s="153"/>
    </row>
    <row r="161" spans="1:7" x14ac:dyDescent="0.25">
      <c r="A161" s="13"/>
      <c r="B161" s="13"/>
      <c r="C161" s="13"/>
      <c r="D161" s="13"/>
      <c r="E161" s="13"/>
      <c r="F161" s="13"/>
      <c r="G161" s="153"/>
    </row>
    <row r="162" spans="1:7" x14ac:dyDescent="0.25">
      <c r="A162" s="13"/>
      <c r="B162" s="13"/>
      <c r="C162" s="13"/>
      <c r="D162" s="13"/>
      <c r="E162" s="13"/>
      <c r="F162" s="13"/>
      <c r="G162" s="153"/>
    </row>
    <row r="163" spans="1:7" x14ac:dyDescent="0.25">
      <c r="A163" s="13"/>
      <c r="B163" s="13"/>
      <c r="C163" s="13"/>
      <c r="D163" s="13"/>
      <c r="E163" s="13"/>
      <c r="F163" s="13"/>
      <c r="G163" s="153"/>
    </row>
  </sheetData>
  <sheetProtection algorithmName="SHA-512" hashValue="fm7lc21qN8uTflHHkVZja6OVDs/hPfgEzwvSqzj5E9z6mM/UCXdqPGxLmJpCV7VuwQZtxgPECiQY+tuYG/Xv0g==" saltValue="pkv5AdGSFJvivPjG5xmyOg==" spinCount="100000" sheet="1" objects="1" scenarios="1"/>
  <mergeCells count="5">
    <mergeCell ref="G2:I2"/>
    <mergeCell ref="G23:I23"/>
    <mergeCell ref="G72:I72"/>
    <mergeCell ref="G119:I119"/>
    <mergeCell ref="G145:I1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2AE2-0D01-44E2-9082-354182BC3EB5}">
  <sheetPr>
    <tabColor rgb="FF379159"/>
  </sheetPr>
  <dimension ref="A1:I113"/>
  <sheetViews>
    <sheetView workbookViewId="0"/>
  </sheetViews>
  <sheetFormatPr baseColWidth="10" defaultColWidth="11.42578125" defaultRowHeight="15" x14ac:dyDescent="0.25"/>
  <cols>
    <col min="1" max="1" width="11.42578125" style="1"/>
    <col min="2" max="2" width="31.85546875" style="1" bestFit="1" customWidth="1"/>
    <col min="3" max="3" width="27.7109375" style="1" bestFit="1" customWidth="1"/>
    <col min="4" max="4" width="13.28515625" style="1" bestFit="1" customWidth="1"/>
    <col min="5" max="5" width="4" style="1" bestFit="1" customWidth="1"/>
    <col min="6" max="6" width="7.28515625" style="1" customWidth="1"/>
    <col min="7" max="7" width="6.140625" style="1" bestFit="1" customWidth="1"/>
    <col min="8" max="8" width="24" style="1" bestFit="1" customWidth="1"/>
    <col min="9" max="9" width="53.28515625" style="1" bestFit="1" customWidth="1"/>
    <col min="10" max="16384" width="11.42578125" style="1"/>
  </cols>
  <sheetData>
    <row r="1" spans="1:9" ht="23.25" thickBot="1" x14ac:dyDescent="0.35">
      <c r="A1" s="2" t="s">
        <v>0</v>
      </c>
      <c r="B1" s="2"/>
      <c r="C1" s="3"/>
      <c r="D1" s="3"/>
      <c r="E1" s="3"/>
      <c r="F1" s="4" t="s">
        <v>1</v>
      </c>
      <c r="G1" s="5"/>
      <c r="H1" s="5"/>
      <c r="I1" s="3"/>
    </row>
    <row r="2" spans="1:9" ht="15.75" thickBot="1" x14ac:dyDescent="0.3">
      <c r="A2" s="6"/>
      <c r="B2" s="6"/>
      <c r="C2" s="6"/>
      <c r="D2" s="6"/>
      <c r="E2" s="7"/>
      <c r="F2" s="7"/>
      <c r="G2" s="249" t="s">
        <v>2</v>
      </c>
      <c r="H2" s="250"/>
      <c r="I2" s="251"/>
    </row>
    <row r="3" spans="1:9" ht="15.75" thickBo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6</v>
      </c>
      <c r="I3" s="8" t="s">
        <v>10</v>
      </c>
    </row>
    <row r="4" spans="1:9" x14ac:dyDescent="0.25">
      <c r="A4" s="154" t="s">
        <v>468</v>
      </c>
      <c r="B4" s="155" t="s">
        <v>16</v>
      </c>
      <c r="C4" s="155" t="s">
        <v>469</v>
      </c>
      <c r="D4" s="155" t="s">
        <v>11</v>
      </c>
      <c r="E4" s="155" t="s">
        <v>12</v>
      </c>
      <c r="F4" s="165">
        <v>1</v>
      </c>
      <c r="G4" s="156">
        <v>2</v>
      </c>
      <c r="H4" s="11"/>
      <c r="I4" s="12"/>
    </row>
    <row r="5" spans="1:9" x14ac:dyDescent="0.25">
      <c r="A5" s="157" t="s">
        <v>470</v>
      </c>
      <c r="B5" s="158" t="s">
        <v>31</v>
      </c>
      <c r="C5" s="158" t="s">
        <v>471</v>
      </c>
      <c r="D5" s="158" t="s">
        <v>11</v>
      </c>
      <c r="E5" s="158" t="s">
        <v>12</v>
      </c>
      <c r="F5" s="166">
        <v>2</v>
      </c>
      <c r="G5" s="159">
        <v>3</v>
      </c>
      <c r="H5" s="14"/>
      <c r="I5" s="15"/>
    </row>
    <row r="6" spans="1:9" x14ac:dyDescent="0.25">
      <c r="A6" s="157" t="s">
        <v>472</v>
      </c>
      <c r="B6" s="158" t="s">
        <v>186</v>
      </c>
      <c r="C6" s="158" t="s">
        <v>473</v>
      </c>
      <c r="D6" s="158" t="s">
        <v>11</v>
      </c>
      <c r="E6" s="158" t="s">
        <v>12</v>
      </c>
      <c r="F6" s="166">
        <v>3</v>
      </c>
      <c r="G6" s="159">
        <v>5</v>
      </c>
      <c r="H6" s="14"/>
      <c r="I6" s="15"/>
    </row>
    <row r="7" spans="1:9" x14ac:dyDescent="0.25">
      <c r="A7" s="157" t="s">
        <v>474</v>
      </c>
      <c r="B7" s="158" t="s">
        <v>180</v>
      </c>
      <c r="C7" s="158" t="s">
        <v>475</v>
      </c>
      <c r="D7" s="158" t="s">
        <v>11</v>
      </c>
      <c r="E7" s="158" t="s">
        <v>12</v>
      </c>
      <c r="F7" s="166">
        <v>4</v>
      </c>
      <c r="G7" s="159">
        <v>4</v>
      </c>
      <c r="H7" s="14"/>
      <c r="I7" s="15"/>
    </row>
    <row r="8" spans="1:9" x14ac:dyDescent="0.25">
      <c r="A8" s="157" t="s">
        <v>476</v>
      </c>
      <c r="B8" s="158" t="s">
        <v>477</v>
      </c>
      <c r="C8" s="158" t="s">
        <v>478</v>
      </c>
      <c r="D8" s="158" t="s">
        <v>11</v>
      </c>
      <c r="E8" s="158" t="s">
        <v>12</v>
      </c>
      <c r="F8" s="166">
        <v>5</v>
      </c>
      <c r="G8" s="159">
        <v>1</v>
      </c>
      <c r="H8" s="14" t="s">
        <v>27</v>
      </c>
      <c r="I8" s="15"/>
    </row>
    <row r="9" spans="1:9" x14ac:dyDescent="0.25">
      <c r="A9" s="157" t="s">
        <v>479</v>
      </c>
      <c r="B9" s="158" t="s">
        <v>480</v>
      </c>
      <c r="C9" s="158" t="s">
        <v>481</v>
      </c>
      <c r="D9" s="158" t="s">
        <v>11</v>
      </c>
      <c r="E9" s="158" t="s">
        <v>12</v>
      </c>
      <c r="F9" s="166">
        <v>6</v>
      </c>
      <c r="G9" s="159">
        <v>6</v>
      </c>
      <c r="H9" s="14"/>
      <c r="I9" s="15"/>
    </row>
    <row r="10" spans="1:9" x14ac:dyDescent="0.25">
      <c r="A10" s="157" t="s">
        <v>482</v>
      </c>
      <c r="B10" s="158" t="s">
        <v>181</v>
      </c>
      <c r="C10" s="158" t="s">
        <v>483</v>
      </c>
      <c r="D10" s="158" t="s">
        <v>11</v>
      </c>
      <c r="E10" s="158" t="s">
        <v>17</v>
      </c>
      <c r="F10" s="166">
        <v>7</v>
      </c>
      <c r="G10" s="159">
        <v>1</v>
      </c>
      <c r="H10" s="14" t="s">
        <v>13</v>
      </c>
      <c r="I10" s="15"/>
    </row>
    <row r="11" spans="1:9" x14ac:dyDescent="0.25">
      <c r="A11" s="157" t="s">
        <v>484</v>
      </c>
      <c r="B11" s="158" t="s">
        <v>15</v>
      </c>
      <c r="C11" s="158" t="s">
        <v>485</v>
      </c>
      <c r="D11" s="158" t="s">
        <v>11</v>
      </c>
      <c r="E11" s="158" t="s">
        <v>17</v>
      </c>
      <c r="F11" s="166">
        <v>8</v>
      </c>
      <c r="G11" s="159">
        <v>4</v>
      </c>
      <c r="H11" s="14"/>
      <c r="I11" s="15"/>
    </row>
    <row r="12" spans="1:9" x14ac:dyDescent="0.25">
      <c r="A12" s="157" t="s">
        <v>486</v>
      </c>
      <c r="B12" s="158" t="s">
        <v>15</v>
      </c>
      <c r="C12" s="158" t="s">
        <v>487</v>
      </c>
      <c r="D12" s="158" t="s">
        <v>11</v>
      </c>
      <c r="E12" s="158" t="s">
        <v>17</v>
      </c>
      <c r="F12" s="166">
        <v>9</v>
      </c>
      <c r="G12" s="159">
        <v>3</v>
      </c>
      <c r="H12" s="14"/>
      <c r="I12" s="15"/>
    </row>
    <row r="13" spans="1:9" x14ac:dyDescent="0.25">
      <c r="A13" s="157" t="s">
        <v>488</v>
      </c>
      <c r="B13" s="158" t="s">
        <v>28</v>
      </c>
      <c r="C13" s="158" t="s">
        <v>489</v>
      </c>
      <c r="D13" s="158" t="s">
        <v>11</v>
      </c>
      <c r="E13" s="158" t="s">
        <v>17</v>
      </c>
      <c r="F13" s="166">
        <v>10</v>
      </c>
      <c r="G13" s="159">
        <v>6</v>
      </c>
      <c r="H13" s="14"/>
      <c r="I13" s="15"/>
    </row>
    <row r="14" spans="1:9" x14ac:dyDescent="0.25">
      <c r="A14" s="157" t="s">
        <v>490</v>
      </c>
      <c r="B14" s="158" t="s">
        <v>491</v>
      </c>
      <c r="C14" s="158" t="s">
        <v>492</v>
      </c>
      <c r="D14" s="158" t="s">
        <v>11</v>
      </c>
      <c r="E14" s="158" t="s">
        <v>17</v>
      </c>
      <c r="F14" s="166">
        <v>11</v>
      </c>
      <c r="G14" s="159">
        <v>2</v>
      </c>
      <c r="H14" s="14"/>
      <c r="I14" s="15"/>
    </row>
    <row r="15" spans="1:9" x14ac:dyDescent="0.25">
      <c r="A15" s="157" t="s">
        <v>493</v>
      </c>
      <c r="B15" s="158" t="s">
        <v>494</v>
      </c>
      <c r="C15" s="158" t="s">
        <v>495</v>
      </c>
      <c r="D15" s="158" t="s">
        <v>11</v>
      </c>
      <c r="E15" s="158" t="s">
        <v>17</v>
      </c>
      <c r="F15" s="166">
        <v>12</v>
      </c>
      <c r="G15" s="159">
        <v>5</v>
      </c>
      <c r="H15" s="14"/>
      <c r="I15" s="15"/>
    </row>
    <row r="16" spans="1:9" x14ac:dyDescent="0.25">
      <c r="A16" s="157" t="s">
        <v>496</v>
      </c>
      <c r="B16" s="158" t="s">
        <v>154</v>
      </c>
      <c r="C16" s="158" t="s">
        <v>497</v>
      </c>
      <c r="D16" s="158" t="s">
        <v>11</v>
      </c>
      <c r="E16" s="158" t="s">
        <v>17</v>
      </c>
      <c r="F16" s="166">
        <v>13</v>
      </c>
      <c r="G16" s="159">
        <v>7</v>
      </c>
      <c r="H16" s="14"/>
      <c r="I16" s="15"/>
    </row>
    <row r="17" spans="1:9" x14ac:dyDescent="0.25">
      <c r="A17" s="157" t="s">
        <v>498</v>
      </c>
      <c r="B17" s="158" t="s">
        <v>181</v>
      </c>
      <c r="C17" s="158" t="s">
        <v>499</v>
      </c>
      <c r="D17" s="158" t="s">
        <v>11</v>
      </c>
      <c r="E17" s="158" t="s">
        <v>26</v>
      </c>
      <c r="F17" s="166">
        <v>14</v>
      </c>
      <c r="G17" s="159">
        <v>6</v>
      </c>
      <c r="H17" s="14"/>
      <c r="I17" s="15"/>
    </row>
    <row r="18" spans="1:9" x14ac:dyDescent="0.25">
      <c r="A18" s="157" t="s">
        <v>500</v>
      </c>
      <c r="B18" s="158" t="s">
        <v>28</v>
      </c>
      <c r="C18" s="158" t="s">
        <v>501</v>
      </c>
      <c r="D18" s="158" t="s">
        <v>11</v>
      </c>
      <c r="E18" s="158" t="s">
        <v>26</v>
      </c>
      <c r="F18" s="166">
        <v>15</v>
      </c>
      <c r="G18" s="160"/>
      <c r="H18" s="14"/>
      <c r="I18" s="15"/>
    </row>
    <row r="19" spans="1:9" x14ac:dyDescent="0.25">
      <c r="A19" s="157" t="s">
        <v>502</v>
      </c>
      <c r="B19" s="158" t="s">
        <v>16</v>
      </c>
      <c r="C19" s="158" t="s">
        <v>503</v>
      </c>
      <c r="D19" s="158" t="s">
        <v>11</v>
      </c>
      <c r="E19" s="158" t="s">
        <v>26</v>
      </c>
      <c r="F19" s="166">
        <v>16</v>
      </c>
      <c r="G19" s="159">
        <v>2</v>
      </c>
      <c r="H19" s="14"/>
      <c r="I19" s="15"/>
    </row>
    <row r="20" spans="1:9" x14ac:dyDescent="0.25">
      <c r="A20" s="157" t="s">
        <v>504</v>
      </c>
      <c r="B20" s="158" t="s">
        <v>31</v>
      </c>
      <c r="C20" s="158" t="s">
        <v>505</v>
      </c>
      <c r="D20" s="158" t="s">
        <v>11</v>
      </c>
      <c r="E20" s="158" t="s">
        <v>26</v>
      </c>
      <c r="F20" s="166">
        <v>17</v>
      </c>
      <c r="G20" s="159">
        <v>3</v>
      </c>
      <c r="H20" s="14"/>
      <c r="I20" s="15"/>
    </row>
    <row r="21" spans="1:9" x14ac:dyDescent="0.25">
      <c r="A21" s="157" t="s">
        <v>506</v>
      </c>
      <c r="B21" s="158" t="s">
        <v>19</v>
      </c>
      <c r="C21" s="158" t="s">
        <v>507</v>
      </c>
      <c r="D21" s="158" t="s">
        <v>11</v>
      </c>
      <c r="E21" s="158" t="s">
        <v>26</v>
      </c>
      <c r="F21" s="166">
        <v>18</v>
      </c>
      <c r="G21" s="159">
        <v>1</v>
      </c>
      <c r="H21" s="14"/>
      <c r="I21" s="15"/>
    </row>
    <row r="22" spans="1:9" x14ac:dyDescent="0.25">
      <c r="A22" s="157" t="s">
        <v>508</v>
      </c>
      <c r="B22" s="158" t="s">
        <v>15</v>
      </c>
      <c r="C22" s="158" t="s">
        <v>509</v>
      </c>
      <c r="D22" s="158" t="s">
        <v>11</v>
      </c>
      <c r="E22" s="158" t="s">
        <v>26</v>
      </c>
      <c r="F22" s="166">
        <v>19</v>
      </c>
      <c r="G22" s="159">
        <v>5</v>
      </c>
      <c r="H22" s="14"/>
      <c r="I22" s="15"/>
    </row>
    <row r="23" spans="1:9" ht="15.75" thickBot="1" x14ac:dyDescent="0.3">
      <c r="A23" s="161" t="s">
        <v>510</v>
      </c>
      <c r="B23" s="162" t="s">
        <v>15</v>
      </c>
      <c r="C23" s="162" t="s">
        <v>511</v>
      </c>
      <c r="D23" s="162" t="s">
        <v>11</v>
      </c>
      <c r="E23" s="162" t="s">
        <v>26</v>
      </c>
      <c r="F23" s="167">
        <v>20</v>
      </c>
      <c r="G23" s="163">
        <v>4</v>
      </c>
      <c r="H23" s="16"/>
      <c r="I23" s="17"/>
    </row>
    <row r="24" spans="1:9" x14ac:dyDescent="0.25">
      <c r="A24" s="154" t="s">
        <v>512</v>
      </c>
      <c r="B24" s="155" t="s">
        <v>22</v>
      </c>
      <c r="C24" s="155" t="s">
        <v>513</v>
      </c>
      <c r="D24" s="155" t="s">
        <v>29</v>
      </c>
      <c r="E24" s="155" t="s">
        <v>30</v>
      </c>
      <c r="F24" s="165">
        <v>21</v>
      </c>
      <c r="G24" s="156">
        <v>10</v>
      </c>
      <c r="H24" s="11"/>
      <c r="I24" s="12"/>
    </row>
    <row r="25" spans="1:9" x14ac:dyDescent="0.25">
      <c r="A25" s="157" t="s">
        <v>514</v>
      </c>
      <c r="B25" s="158" t="s">
        <v>15</v>
      </c>
      <c r="C25" s="158" t="s">
        <v>515</v>
      </c>
      <c r="D25" s="158" t="s">
        <v>29</v>
      </c>
      <c r="E25" s="158" t="s">
        <v>30</v>
      </c>
      <c r="F25" s="166">
        <v>22</v>
      </c>
      <c r="G25" s="159">
        <v>9</v>
      </c>
      <c r="H25" s="14"/>
      <c r="I25" s="15"/>
    </row>
    <row r="26" spans="1:9" x14ac:dyDescent="0.25">
      <c r="A26" s="157" t="s">
        <v>516</v>
      </c>
      <c r="B26" s="158" t="s">
        <v>19</v>
      </c>
      <c r="C26" s="158" t="s">
        <v>517</v>
      </c>
      <c r="D26" s="158" t="s">
        <v>29</v>
      </c>
      <c r="E26" s="158" t="s">
        <v>30</v>
      </c>
      <c r="F26" s="166">
        <v>23</v>
      </c>
      <c r="G26" s="159">
        <v>7</v>
      </c>
      <c r="H26" s="14"/>
      <c r="I26" s="15"/>
    </row>
    <row r="27" spans="1:9" x14ac:dyDescent="0.25">
      <c r="A27" s="157" t="s">
        <v>518</v>
      </c>
      <c r="B27" s="158" t="s">
        <v>15</v>
      </c>
      <c r="C27" s="158" t="s">
        <v>519</v>
      </c>
      <c r="D27" s="158" t="s">
        <v>29</v>
      </c>
      <c r="E27" s="158" t="s">
        <v>30</v>
      </c>
      <c r="F27" s="166">
        <v>24</v>
      </c>
      <c r="G27" s="159">
        <v>2</v>
      </c>
      <c r="H27" s="14"/>
      <c r="I27" s="15"/>
    </row>
    <row r="28" spans="1:9" x14ac:dyDescent="0.25">
      <c r="A28" s="157" t="s">
        <v>520</v>
      </c>
      <c r="B28" s="158" t="s">
        <v>181</v>
      </c>
      <c r="C28" s="158" t="s">
        <v>521</v>
      </c>
      <c r="D28" s="158" t="s">
        <v>29</v>
      </c>
      <c r="E28" s="158" t="s">
        <v>30</v>
      </c>
      <c r="F28" s="166">
        <v>25</v>
      </c>
      <c r="G28" s="159">
        <v>6</v>
      </c>
      <c r="H28" s="14"/>
      <c r="I28" s="15"/>
    </row>
    <row r="29" spans="1:9" x14ac:dyDescent="0.25">
      <c r="A29" s="157" t="s">
        <v>522</v>
      </c>
      <c r="B29" s="158" t="s">
        <v>181</v>
      </c>
      <c r="C29" s="158" t="s">
        <v>523</v>
      </c>
      <c r="D29" s="158" t="s">
        <v>29</v>
      </c>
      <c r="E29" s="158" t="s">
        <v>30</v>
      </c>
      <c r="F29" s="166">
        <v>26</v>
      </c>
      <c r="G29" s="159">
        <v>8</v>
      </c>
      <c r="I29" s="15"/>
    </row>
    <row r="30" spans="1:9" x14ac:dyDescent="0.25">
      <c r="A30" s="157" t="s">
        <v>524</v>
      </c>
      <c r="B30" s="158" t="s">
        <v>494</v>
      </c>
      <c r="C30" s="158" t="s">
        <v>525</v>
      </c>
      <c r="D30" s="158" t="s">
        <v>29</v>
      </c>
      <c r="E30" s="158" t="s">
        <v>30</v>
      </c>
      <c r="F30" s="166">
        <v>27</v>
      </c>
      <c r="G30" s="159">
        <v>3</v>
      </c>
      <c r="H30" s="14"/>
      <c r="I30" s="15"/>
    </row>
    <row r="31" spans="1:9" x14ac:dyDescent="0.25">
      <c r="A31" s="157" t="s">
        <v>526</v>
      </c>
      <c r="B31" s="158" t="s">
        <v>16</v>
      </c>
      <c r="C31" s="158" t="s">
        <v>527</v>
      </c>
      <c r="D31" s="158" t="s">
        <v>29</v>
      </c>
      <c r="E31" s="158" t="s">
        <v>30</v>
      </c>
      <c r="F31" s="166">
        <v>28</v>
      </c>
      <c r="G31" s="159">
        <v>5</v>
      </c>
      <c r="H31" s="14"/>
      <c r="I31" s="15"/>
    </row>
    <row r="32" spans="1:9" x14ac:dyDescent="0.25">
      <c r="A32" s="157" t="s">
        <v>528</v>
      </c>
      <c r="B32" s="158" t="s">
        <v>19</v>
      </c>
      <c r="C32" s="158" t="s">
        <v>529</v>
      </c>
      <c r="D32" s="158" t="s">
        <v>29</v>
      </c>
      <c r="E32" s="158" t="s">
        <v>30</v>
      </c>
      <c r="F32" s="166">
        <v>29</v>
      </c>
      <c r="G32" s="159">
        <v>1</v>
      </c>
      <c r="H32" s="14" t="s">
        <v>43</v>
      </c>
      <c r="I32" s="15" t="s">
        <v>1897</v>
      </c>
    </row>
    <row r="33" spans="1:9" x14ac:dyDescent="0.25">
      <c r="A33" s="157" t="s">
        <v>530</v>
      </c>
      <c r="B33" s="158" t="s">
        <v>19</v>
      </c>
      <c r="C33" s="158" t="s">
        <v>531</v>
      </c>
      <c r="D33" s="158" t="s">
        <v>29</v>
      </c>
      <c r="E33" s="158" t="s">
        <v>30</v>
      </c>
      <c r="F33" s="166">
        <v>30</v>
      </c>
      <c r="G33" s="159">
        <v>4</v>
      </c>
      <c r="I33" s="15"/>
    </row>
    <row r="34" spans="1:9" x14ac:dyDescent="0.25">
      <c r="A34" s="157" t="s">
        <v>532</v>
      </c>
      <c r="B34" s="158" t="s">
        <v>533</v>
      </c>
      <c r="C34" s="158" t="s">
        <v>534</v>
      </c>
      <c r="D34" s="158" t="s">
        <v>29</v>
      </c>
      <c r="E34" s="158" t="s">
        <v>30</v>
      </c>
      <c r="F34" s="166">
        <v>31</v>
      </c>
      <c r="G34" s="159">
        <v>11</v>
      </c>
      <c r="H34" s="14"/>
      <c r="I34" s="15"/>
    </row>
    <row r="35" spans="1:9" x14ac:dyDescent="0.25">
      <c r="A35" s="157" t="s">
        <v>535</v>
      </c>
      <c r="B35" s="158" t="s">
        <v>15</v>
      </c>
      <c r="C35" s="158" t="s">
        <v>536</v>
      </c>
      <c r="D35" s="158" t="s">
        <v>29</v>
      </c>
      <c r="E35" s="158" t="s">
        <v>32</v>
      </c>
      <c r="F35" s="166">
        <v>32</v>
      </c>
      <c r="G35" s="159">
        <v>1</v>
      </c>
      <c r="H35" s="14" t="s">
        <v>35</v>
      </c>
      <c r="I35" s="15" t="s">
        <v>1898</v>
      </c>
    </row>
    <row r="36" spans="1:9" x14ac:dyDescent="0.25">
      <c r="A36" s="157" t="s">
        <v>537</v>
      </c>
      <c r="B36" s="158" t="s">
        <v>181</v>
      </c>
      <c r="C36" s="158" t="s">
        <v>538</v>
      </c>
      <c r="D36" s="158" t="s">
        <v>29</v>
      </c>
      <c r="E36" s="158" t="s">
        <v>32</v>
      </c>
      <c r="F36" s="166">
        <v>33</v>
      </c>
      <c r="G36" s="159">
        <v>5</v>
      </c>
      <c r="H36" s="14"/>
      <c r="I36" s="15"/>
    </row>
    <row r="37" spans="1:9" x14ac:dyDescent="0.25">
      <c r="A37" s="157" t="s">
        <v>539</v>
      </c>
      <c r="B37" s="158" t="s">
        <v>31</v>
      </c>
      <c r="C37" s="158" t="s">
        <v>540</v>
      </c>
      <c r="D37" s="158" t="s">
        <v>29</v>
      </c>
      <c r="E37" s="158" t="s">
        <v>32</v>
      </c>
      <c r="F37" s="166">
        <v>34</v>
      </c>
      <c r="G37" s="159">
        <v>3</v>
      </c>
      <c r="H37" s="14"/>
      <c r="I37" s="15"/>
    </row>
    <row r="38" spans="1:9" x14ac:dyDescent="0.25">
      <c r="A38" s="157" t="s">
        <v>541</v>
      </c>
      <c r="B38" s="158" t="s">
        <v>477</v>
      </c>
      <c r="C38" s="158" t="s">
        <v>542</v>
      </c>
      <c r="D38" s="158" t="s">
        <v>29</v>
      </c>
      <c r="E38" s="158" t="s">
        <v>32</v>
      </c>
      <c r="F38" s="166">
        <v>35</v>
      </c>
      <c r="G38" s="159">
        <v>4</v>
      </c>
      <c r="I38" s="15"/>
    </row>
    <row r="39" spans="1:9" x14ac:dyDescent="0.25">
      <c r="A39" s="157" t="s">
        <v>543</v>
      </c>
      <c r="B39" s="158" t="s">
        <v>177</v>
      </c>
      <c r="C39" s="158" t="s">
        <v>544</v>
      </c>
      <c r="D39" s="158" t="s">
        <v>29</v>
      </c>
      <c r="E39" s="158" t="s">
        <v>32</v>
      </c>
      <c r="F39" s="166">
        <v>36</v>
      </c>
      <c r="G39" s="159">
        <v>2</v>
      </c>
      <c r="H39" s="14"/>
      <c r="I39" s="15"/>
    </row>
    <row r="40" spans="1:9" x14ac:dyDescent="0.25">
      <c r="A40" s="157" t="s">
        <v>545</v>
      </c>
      <c r="B40" s="158" t="s">
        <v>181</v>
      </c>
      <c r="C40" s="158" t="s">
        <v>546</v>
      </c>
      <c r="D40" s="158" t="s">
        <v>29</v>
      </c>
      <c r="E40" s="158" t="s">
        <v>32</v>
      </c>
      <c r="F40" s="166">
        <v>37</v>
      </c>
      <c r="G40" s="159">
        <v>7</v>
      </c>
      <c r="H40" s="14"/>
      <c r="I40" s="15"/>
    </row>
    <row r="41" spans="1:9" x14ac:dyDescent="0.25">
      <c r="A41" s="157" t="s">
        <v>547</v>
      </c>
      <c r="B41" s="158" t="s">
        <v>494</v>
      </c>
      <c r="C41" s="158" t="s">
        <v>548</v>
      </c>
      <c r="D41" s="158" t="s">
        <v>29</v>
      </c>
      <c r="E41" s="158" t="s">
        <v>32</v>
      </c>
      <c r="F41" s="166">
        <v>38</v>
      </c>
      <c r="G41" s="159">
        <v>6</v>
      </c>
      <c r="H41" s="14"/>
      <c r="I41" s="15"/>
    </row>
    <row r="42" spans="1:9" x14ac:dyDescent="0.25">
      <c r="A42" s="157" t="s">
        <v>549</v>
      </c>
      <c r="B42" s="158" t="s">
        <v>177</v>
      </c>
      <c r="C42" s="158" t="s">
        <v>550</v>
      </c>
      <c r="D42" s="158" t="s">
        <v>29</v>
      </c>
      <c r="E42" s="158" t="s">
        <v>40</v>
      </c>
      <c r="F42" s="166">
        <v>39</v>
      </c>
      <c r="G42" s="160"/>
      <c r="H42" s="14"/>
      <c r="I42" s="15"/>
    </row>
    <row r="43" spans="1:9" x14ac:dyDescent="0.25">
      <c r="A43" s="157" t="s">
        <v>551</v>
      </c>
      <c r="B43" s="158" t="s">
        <v>494</v>
      </c>
      <c r="C43" s="158" t="s">
        <v>552</v>
      </c>
      <c r="D43" s="158" t="s">
        <v>29</v>
      </c>
      <c r="E43" s="158" t="s">
        <v>40</v>
      </c>
      <c r="F43" s="166">
        <v>40</v>
      </c>
      <c r="G43" s="159">
        <v>2</v>
      </c>
      <c r="H43" s="14"/>
      <c r="I43" s="15"/>
    </row>
    <row r="44" spans="1:9" x14ac:dyDescent="0.25">
      <c r="A44" s="157" t="s">
        <v>553</v>
      </c>
      <c r="B44" s="158" t="s">
        <v>19</v>
      </c>
      <c r="C44" s="158" t="s">
        <v>554</v>
      </c>
      <c r="D44" s="158" t="s">
        <v>29</v>
      </c>
      <c r="E44" s="158" t="s">
        <v>40</v>
      </c>
      <c r="F44" s="166">
        <v>41</v>
      </c>
      <c r="G44" s="159">
        <v>1</v>
      </c>
      <c r="H44" s="14"/>
      <c r="I44" s="15"/>
    </row>
    <row r="45" spans="1:9" x14ac:dyDescent="0.25">
      <c r="A45" s="157" t="s">
        <v>555</v>
      </c>
      <c r="B45" s="158" t="s">
        <v>480</v>
      </c>
      <c r="C45" s="158" t="s">
        <v>556</v>
      </c>
      <c r="D45" s="158" t="s">
        <v>29</v>
      </c>
      <c r="E45" s="158" t="s">
        <v>40</v>
      </c>
      <c r="F45" s="166">
        <v>42</v>
      </c>
      <c r="G45" s="159">
        <v>4</v>
      </c>
      <c r="H45" s="14"/>
      <c r="I45" s="15"/>
    </row>
    <row r="46" spans="1:9" ht="15.75" thickBot="1" x14ac:dyDescent="0.3">
      <c r="A46" s="161" t="s">
        <v>557</v>
      </c>
      <c r="B46" s="162" t="s">
        <v>22</v>
      </c>
      <c r="C46" s="162" t="s">
        <v>558</v>
      </c>
      <c r="D46" s="162" t="s">
        <v>29</v>
      </c>
      <c r="E46" s="162" t="s">
        <v>40</v>
      </c>
      <c r="F46" s="167">
        <v>43</v>
      </c>
      <c r="G46" s="163">
        <v>3</v>
      </c>
      <c r="H46" s="16"/>
      <c r="I46" s="17"/>
    </row>
    <row r="47" spans="1:9" x14ac:dyDescent="0.25">
      <c r="A47" s="154" t="s">
        <v>559</v>
      </c>
      <c r="B47" s="155" t="s">
        <v>181</v>
      </c>
      <c r="C47" s="155" t="s">
        <v>560</v>
      </c>
      <c r="D47" s="155" t="s">
        <v>46</v>
      </c>
      <c r="E47" s="155" t="s">
        <v>47</v>
      </c>
      <c r="F47" s="165">
        <v>44</v>
      </c>
      <c r="G47" s="156">
        <v>1</v>
      </c>
      <c r="H47" s="11"/>
      <c r="I47" s="12"/>
    </row>
    <row r="48" spans="1:9" x14ac:dyDescent="0.25">
      <c r="A48" s="157" t="s">
        <v>561</v>
      </c>
      <c r="B48" s="158" t="s">
        <v>16</v>
      </c>
      <c r="C48" s="158" t="s">
        <v>562</v>
      </c>
      <c r="D48" s="158" t="s">
        <v>46</v>
      </c>
      <c r="E48" s="158" t="s">
        <v>47</v>
      </c>
      <c r="F48" s="166">
        <v>45</v>
      </c>
      <c r="G48" s="159">
        <v>2</v>
      </c>
      <c r="H48" s="14"/>
      <c r="I48" s="15"/>
    </row>
    <row r="49" spans="1:9" x14ac:dyDescent="0.25">
      <c r="A49" s="157" t="s">
        <v>563</v>
      </c>
      <c r="B49" s="158" t="s">
        <v>180</v>
      </c>
      <c r="C49" s="158" t="s">
        <v>564</v>
      </c>
      <c r="D49" s="158" t="s">
        <v>46</v>
      </c>
      <c r="E49" s="158" t="s">
        <v>47</v>
      </c>
      <c r="F49" s="166">
        <v>46</v>
      </c>
      <c r="G49" s="159">
        <v>3</v>
      </c>
      <c r="H49" s="14"/>
      <c r="I49" s="15"/>
    </row>
    <row r="50" spans="1:9" x14ac:dyDescent="0.25">
      <c r="A50" s="157" t="s">
        <v>565</v>
      </c>
      <c r="B50" s="158" t="s">
        <v>15</v>
      </c>
      <c r="C50" s="158" t="s">
        <v>566</v>
      </c>
      <c r="D50" s="158" t="s">
        <v>46</v>
      </c>
      <c r="E50" s="158" t="s">
        <v>49</v>
      </c>
      <c r="F50" s="166">
        <v>47</v>
      </c>
      <c r="G50" s="159">
        <v>2</v>
      </c>
      <c r="H50" s="14" t="s">
        <v>48</v>
      </c>
      <c r="I50" s="15"/>
    </row>
    <row r="51" spans="1:9" x14ac:dyDescent="0.25">
      <c r="A51" s="157" t="s">
        <v>567</v>
      </c>
      <c r="B51" s="158" t="s">
        <v>19</v>
      </c>
      <c r="C51" s="158" t="s">
        <v>568</v>
      </c>
      <c r="D51" s="158" t="s">
        <v>46</v>
      </c>
      <c r="E51" s="158" t="s">
        <v>49</v>
      </c>
      <c r="F51" s="166">
        <v>48</v>
      </c>
      <c r="G51" s="159">
        <v>1</v>
      </c>
      <c r="H51" s="14" t="s">
        <v>52</v>
      </c>
      <c r="I51" s="15"/>
    </row>
    <row r="52" spans="1:9" x14ac:dyDescent="0.25">
      <c r="A52" s="157" t="s">
        <v>569</v>
      </c>
      <c r="B52" s="158" t="s">
        <v>181</v>
      </c>
      <c r="C52" s="158" t="s">
        <v>570</v>
      </c>
      <c r="D52" s="158" t="s">
        <v>46</v>
      </c>
      <c r="E52" s="158" t="s">
        <v>97</v>
      </c>
      <c r="F52" s="166">
        <v>49</v>
      </c>
      <c r="G52" s="159">
        <v>1</v>
      </c>
      <c r="H52" s="14"/>
      <c r="I52" s="15"/>
    </row>
    <row r="53" spans="1:9" ht="15.75" thickBot="1" x14ac:dyDescent="0.3">
      <c r="A53" s="161" t="s">
        <v>571</v>
      </c>
      <c r="B53" s="162" t="s">
        <v>154</v>
      </c>
      <c r="C53" s="162" t="s">
        <v>572</v>
      </c>
      <c r="D53" s="162" t="s">
        <v>46</v>
      </c>
      <c r="E53" s="162" t="s">
        <v>97</v>
      </c>
      <c r="F53" s="167">
        <v>50</v>
      </c>
      <c r="G53" s="163">
        <v>2</v>
      </c>
      <c r="H53" s="16"/>
      <c r="I53" s="17"/>
    </row>
    <row r="54" spans="1:9" x14ac:dyDescent="0.25">
      <c r="A54" s="154" t="s">
        <v>573</v>
      </c>
      <c r="B54" s="155" t="s">
        <v>533</v>
      </c>
      <c r="C54" s="155" t="s">
        <v>574</v>
      </c>
      <c r="D54" s="155" t="s">
        <v>575</v>
      </c>
      <c r="E54" s="155" t="s">
        <v>101</v>
      </c>
      <c r="F54" s="165">
        <v>51</v>
      </c>
      <c r="G54" s="156">
        <v>5</v>
      </c>
      <c r="H54" s="11"/>
      <c r="I54" s="12"/>
    </row>
    <row r="55" spans="1:9" x14ac:dyDescent="0.25">
      <c r="A55" s="157" t="s">
        <v>576</v>
      </c>
      <c r="B55" s="158" t="s">
        <v>480</v>
      </c>
      <c r="C55" s="158" t="s">
        <v>577</v>
      </c>
      <c r="D55" s="158" t="s">
        <v>575</v>
      </c>
      <c r="E55" s="158" t="s">
        <v>101</v>
      </c>
      <c r="F55" s="166">
        <v>52</v>
      </c>
      <c r="G55" s="159">
        <v>6</v>
      </c>
      <c r="H55" s="14"/>
      <c r="I55" s="15"/>
    </row>
    <row r="56" spans="1:9" x14ac:dyDescent="0.25">
      <c r="A56" s="157" t="s">
        <v>578</v>
      </c>
      <c r="B56" s="158" t="s">
        <v>477</v>
      </c>
      <c r="C56" s="158" t="s">
        <v>579</v>
      </c>
      <c r="D56" s="158" t="s">
        <v>575</v>
      </c>
      <c r="E56" s="158" t="s">
        <v>101</v>
      </c>
      <c r="F56" s="166">
        <v>53</v>
      </c>
      <c r="G56" s="159">
        <v>4</v>
      </c>
      <c r="H56" s="14"/>
      <c r="I56" s="15"/>
    </row>
    <row r="57" spans="1:9" x14ac:dyDescent="0.25">
      <c r="A57" s="157" t="s">
        <v>18</v>
      </c>
      <c r="B57" s="158" t="s">
        <v>19</v>
      </c>
      <c r="C57" s="158" t="s">
        <v>20</v>
      </c>
      <c r="D57" s="158" t="s">
        <v>575</v>
      </c>
      <c r="E57" s="158" t="s">
        <v>101</v>
      </c>
      <c r="F57" s="166">
        <v>54</v>
      </c>
      <c r="G57" s="159">
        <v>2</v>
      </c>
      <c r="H57" s="14" t="s">
        <v>1894</v>
      </c>
      <c r="I57" s="15" t="s">
        <v>1896</v>
      </c>
    </row>
    <row r="58" spans="1:9" x14ac:dyDescent="0.25">
      <c r="A58" s="157" t="s">
        <v>21</v>
      </c>
      <c r="B58" s="158" t="s">
        <v>22</v>
      </c>
      <c r="C58" s="158" t="s">
        <v>23</v>
      </c>
      <c r="D58" s="158" t="s">
        <v>575</v>
      </c>
      <c r="E58" s="158" t="s">
        <v>101</v>
      </c>
      <c r="F58" s="166">
        <v>55</v>
      </c>
      <c r="G58" s="159">
        <v>1</v>
      </c>
      <c r="H58" s="14" t="s">
        <v>1893</v>
      </c>
      <c r="I58" s="15" t="s">
        <v>1895</v>
      </c>
    </row>
    <row r="59" spans="1:9" x14ac:dyDescent="0.25">
      <c r="A59" s="157" t="s">
        <v>580</v>
      </c>
      <c r="B59" s="158" t="s">
        <v>477</v>
      </c>
      <c r="C59" s="158" t="s">
        <v>581</v>
      </c>
      <c r="D59" s="158" t="s">
        <v>575</v>
      </c>
      <c r="E59" s="158" t="s">
        <v>101</v>
      </c>
      <c r="F59" s="166">
        <v>57</v>
      </c>
      <c r="G59" s="159">
        <v>3</v>
      </c>
      <c r="H59" s="14"/>
      <c r="I59" s="15"/>
    </row>
    <row r="60" spans="1:9" x14ac:dyDescent="0.25">
      <c r="A60" s="157" t="s">
        <v>24</v>
      </c>
      <c r="B60" s="158" t="s">
        <v>480</v>
      </c>
      <c r="C60" s="158" t="s">
        <v>25</v>
      </c>
      <c r="D60" s="158" t="s">
        <v>575</v>
      </c>
      <c r="E60" s="158" t="s">
        <v>57</v>
      </c>
      <c r="F60" s="166">
        <v>59</v>
      </c>
      <c r="G60" s="159">
        <v>2</v>
      </c>
      <c r="H60" s="14"/>
      <c r="I60" s="15"/>
    </row>
    <row r="61" spans="1:9" x14ac:dyDescent="0.25">
      <c r="A61" s="157" t="s">
        <v>582</v>
      </c>
      <c r="B61" s="158" t="s">
        <v>16</v>
      </c>
      <c r="C61" s="158" t="s">
        <v>583</v>
      </c>
      <c r="D61" s="158" t="s">
        <v>575</v>
      </c>
      <c r="E61" s="158" t="s">
        <v>57</v>
      </c>
      <c r="F61" s="166">
        <v>61</v>
      </c>
      <c r="G61" s="159">
        <v>1</v>
      </c>
      <c r="H61" s="14"/>
      <c r="I61" s="15"/>
    </row>
    <row r="62" spans="1:9" x14ac:dyDescent="0.25">
      <c r="A62" s="157" t="s">
        <v>38</v>
      </c>
      <c r="B62" s="158" t="s">
        <v>16</v>
      </c>
      <c r="C62" s="158" t="s">
        <v>39</v>
      </c>
      <c r="D62" s="158" t="s">
        <v>575</v>
      </c>
      <c r="E62" s="158" t="s">
        <v>60</v>
      </c>
      <c r="F62" s="166">
        <v>64</v>
      </c>
      <c r="G62" s="159">
        <v>1</v>
      </c>
      <c r="H62" s="14"/>
      <c r="I62" s="15"/>
    </row>
    <row r="63" spans="1:9" ht="15.75" thickBot="1" x14ac:dyDescent="0.3">
      <c r="A63" s="161" t="s">
        <v>584</v>
      </c>
      <c r="B63" s="162" t="s">
        <v>180</v>
      </c>
      <c r="C63" s="162" t="s">
        <v>585</v>
      </c>
      <c r="D63" s="162" t="s">
        <v>575</v>
      </c>
      <c r="E63" s="162" t="s">
        <v>60</v>
      </c>
      <c r="F63" s="167">
        <v>68</v>
      </c>
      <c r="G63" s="163">
        <v>2</v>
      </c>
      <c r="H63" s="16"/>
      <c r="I63" s="17"/>
    </row>
    <row r="64" spans="1:9" x14ac:dyDescent="0.25">
      <c r="A64" s="154" t="s">
        <v>586</v>
      </c>
      <c r="B64" s="155" t="s">
        <v>494</v>
      </c>
      <c r="C64" s="155" t="s">
        <v>587</v>
      </c>
      <c r="D64" s="155" t="s">
        <v>56</v>
      </c>
      <c r="E64" s="155" t="s">
        <v>61</v>
      </c>
      <c r="F64" s="165">
        <v>56</v>
      </c>
      <c r="G64" s="156">
        <v>1</v>
      </c>
      <c r="H64" s="11"/>
      <c r="I64" s="12"/>
    </row>
    <row r="65" spans="1:9" x14ac:dyDescent="0.25">
      <c r="A65" s="157" t="s">
        <v>588</v>
      </c>
      <c r="B65" s="158" t="s">
        <v>15</v>
      </c>
      <c r="C65" s="158" t="s">
        <v>589</v>
      </c>
      <c r="D65" s="158" t="s">
        <v>56</v>
      </c>
      <c r="E65" s="158" t="s">
        <v>67</v>
      </c>
      <c r="F65" s="166">
        <v>58</v>
      </c>
      <c r="G65" s="159">
        <v>1</v>
      </c>
      <c r="H65" s="14" t="s">
        <v>63</v>
      </c>
      <c r="I65" s="15" t="s">
        <v>84</v>
      </c>
    </row>
    <row r="66" spans="1:9" x14ac:dyDescent="0.25">
      <c r="A66" s="157" t="s">
        <v>590</v>
      </c>
      <c r="B66" s="158" t="s">
        <v>28</v>
      </c>
      <c r="C66" s="158" t="s">
        <v>591</v>
      </c>
      <c r="D66" s="158" t="s">
        <v>56</v>
      </c>
      <c r="E66" s="158" t="s">
        <v>67</v>
      </c>
      <c r="F66" s="166">
        <v>60</v>
      </c>
      <c r="G66" s="159">
        <v>2</v>
      </c>
      <c r="H66" s="14"/>
      <c r="I66" s="15"/>
    </row>
    <row r="67" spans="1:9" x14ac:dyDescent="0.25">
      <c r="A67" s="157" t="s">
        <v>33</v>
      </c>
      <c r="B67" s="158" t="s">
        <v>480</v>
      </c>
      <c r="C67" s="158" t="s">
        <v>34</v>
      </c>
      <c r="D67" s="158" t="s">
        <v>56</v>
      </c>
      <c r="E67" s="158" t="s">
        <v>300</v>
      </c>
      <c r="F67" s="166">
        <v>62</v>
      </c>
      <c r="G67" s="159">
        <v>4</v>
      </c>
      <c r="H67" s="14"/>
      <c r="I67" s="15"/>
    </row>
    <row r="68" spans="1:9" x14ac:dyDescent="0.25">
      <c r="A68" s="157" t="s">
        <v>36</v>
      </c>
      <c r="B68" s="158" t="s">
        <v>15</v>
      </c>
      <c r="C68" s="158" t="s">
        <v>37</v>
      </c>
      <c r="D68" s="158" t="s">
        <v>56</v>
      </c>
      <c r="E68" s="158" t="s">
        <v>300</v>
      </c>
      <c r="F68" s="166">
        <v>63</v>
      </c>
      <c r="G68" s="160"/>
      <c r="H68" s="14"/>
      <c r="I68" s="15"/>
    </row>
    <row r="69" spans="1:9" x14ac:dyDescent="0.25">
      <c r="A69" s="157" t="s">
        <v>41</v>
      </c>
      <c r="B69" s="158" t="s">
        <v>31</v>
      </c>
      <c r="C69" s="158" t="s">
        <v>42</v>
      </c>
      <c r="D69" s="158" t="s">
        <v>56</v>
      </c>
      <c r="E69" s="158" t="s">
        <v>300</v>
      </c>
      <c r="F69" s="166">
        <v>65</v>
      </c>
      <c r="G69" s="159">
        <v>2</v>
      </c>
      <c r="H69" s="14"/>
      <c r="I69" s="15"/>
    </row>
    <row r="70" spans="1:9" x14ac:dyDescent="0.25">
      <c r="A70" s="157" t="s">
        <v>44</v>
      </c>
      <c r="B70" s="158" t="s">
        <v>16</v>
      </c>
      <c r="C70" s="158" t="s">
        <v>45</v>
      </c>
      <c r="D70" s="158" t="s">
        <v>56</v>
      </c>
      <c r="E70" s="158" t="s">
        <v>300</v>
      </c>
      <c r="F70" s="166">
        <v>66</v>
      </c>
      <c r="G70" s="159">
        <v>1</v>
      </c>
      <c r="H70" s="14" t="s">
        <v>62</v>
      </c>
      <c r="I70" s="15"/>
    </row>
    <row r="71" spans="1:9" x14ac:dyDescent="0.25">
      <c r="A71" s="157" t="s">
        <v>592</v>
      </c>
      <c r="B71" s="158" t="s">
        <v>181</v>
      </c>
      <c r="C71" s="158" t="s">
        <v>593</v>
      </c>
      <c r="D71" s="158" t="s">
        <v>56</v>
      </c>
      <c r="E71" s="158" t="s">
        <v>300</v>
      </c>
      <c r="F71" s="166">
        <v>67</v>
      </c>
      <c r="G71" s="159">
        <v>5</v>
      </c>
      <c r="I71" s="15"/>
    </row>
    <row r="72" spans="1:9" ht="15.75" thickBot="1" x14ac:dyDescent="0.3">
      <c r="A72" s="161" t="s">
        <v>594</v>
      </c>
      <c r="B72" s="162" t="s">
        <v>180</v>
      </c>
      <c r="C72" s="162" t="s">
        <v>595</v>
      </c>
      <c r="D72" s="162" t="s">
        <v>56</v>
      </c>
      <c r="E72" s="162" t="s">
        <v>300</v>
      </c>
      <c r="F72" s="167">
        <v>69</v>
      </c>
      <c r="G72" s="163">
        <v>3</v>
      </c>
      <c r="H72" s="16"/>
      <c r="I72" s="17"/>
    </row>
    <row r="73" spans="1:9" x14ac:dyDescent="0.25">
      <c r="A73" s="154" t="s">
        <v>50</v>
      </c>
      <c r="B73" s="155" t="s">
        <v>19</v>
      </c>
      <c r="C73" s="155" t="s">
        <v>51</v>
      </c>
      <c r="D73" s="155" t="s">
        <v>66</v>
      </c>
      <c r="E73" s="155" t="s">
        <v>71</v>
      </c>
      <c r="F73" s="165">
        <v>70</v>
      </c>
      <c r="G73" s="156">
        <v>2</v>
      </c>
      <c r="H73" s="11" t="s">
        <v>68</v>
      </c>
      <c r="I73" s="12"/>
    </row>
    <row r="74" spans="1:9" x14ac:dyDescent="0.25">
      <c r="A74" s="157" t="s">
        <v>54</v>
      </c>
      <c r="B74" s="158" t="s">
        <v>19</v>
      </c>
      <c r="C74" s="158" t="s">
        <v>55</v>
      </c>
      <c r="D74" s="158" t="s">
        <v>66</v>
      </c>
      <c r="E74" s="158" t="s">
        <v>71</v>
      </c>
      <c r="F74" s="166">
        <v>71</v>
      </c>
      <c r="G74" s="159">
        <v>1</v>
      </c>
      <c r="H74" s="14" t="s">
        <v>72</v>
      </c>
      <c r="I74" s="15"/>
    </row>
    <row r="75" spans="1:9" ht="15.75" thickBot="1" x14ac:dyDescent="0.3">
      <c r="A75" s="161" t="s">
        <v>58</v>
      </c>
      <c r="B75" s="162" t="s">
        <v>16</v>
      </c>
      <c r="C75" s="162" t="s">
        <v>59</v>
      </c>
      <c r="D75" s="162" t="s">
        <v>66</v>
      </c>
      <c r="E75" s="162" t="s">
        <v>307</v>
      </c>
      <c r="F75" s="167">
        <v>72</v>
      </c>
      <c r="G75" s="163">
        <v>1</v>
      </c>
      <c r="H75" s="16"/>
      <c r="I75" s="17"/>
    </row>
    <row r="76" spans="1:9" x14ac:dyDescent="0.25">
      <c r="A76" s="154" t="s">
        <v>64</v>
      </c>
      <c r="B76" s="155" t="s">
        <v>19</v>
      </c>
      <c r="C76" s="155" t="s">
        <v>65</v>
      </c>
      <c r="D76" s="155" t="s">
        <v>74</v>
      </c>
      <c r="E76" s="155" t="s">
        <v>79</v>
      </c>
      <c r="F76" s="165">
        <v>73</v>
      </c>
      <c r="G76" s="156">
        <v>1</v>
      </c>
      <c r="H76" s="11" t="s">
        <v>83</v>
      </c>
      <c r="I76" s="12" t="s">
        <v>10</v>
      </c>
    </row>
    <row r="77" spans="1:9" x14ac:dyDescent="0.25">
      <c r="A77" s="157" t="s">
        <v>596</v>
      </c>
      <c r="B77" s="158" t="s">
        <v>19</v>
      </c>
      <c r="C77" s="158" t="s">
        <v>597</v>
      </c>
      <c r="D77" s="158" t="s">
        <v>74</v>
      </c>
      <c r="E77" s="158" t="s">
        <v>79</v>
      </c>
      <c r="F77" s="166">
        <v>74</v>
      </c>
      <c r="G77" s="159">
        <v>2</v>
      </c>
      <c r="H77" s="14"/>
      <c r="I77" s="15"/>
    </row>
    <row r="78" spans="1:9" x14ac:dyDescent="0.25">
      <c r="A78" s="157" t="s">
        <v>69</v>
      </c>
      <c r="B78" s="158" t="s">
        <v>19</v>
      </c>
      <c r="C78" s="158" t="s">
        <v>70</v>
      </c>
      <c r="D78" s="158" t="s">
        <v>74</v>
      </c>
      <c r="E78" s="158" t="s">
        <v>82</v>
      </c>
      <c r="F78" s="166">
        <v>75</v>
      </c>
      <c r="G78" s="159">
        <v>1</v>
      </c>
      <c r="H78" s="14" t="s">
        <v>76</v>
      </c>
      <c r="I78" s="15"/>
    </row>
    <row r="79" spans="1:9" x14ac:dyDescent="0.25">
      <c r="A79" s="157" t="s">
        <v>77</v>
      </c>
      <c r="B79" s="158" t="s">
        <v>16</v>
      </c>
      <c r="C79" s="158" t="s">
        <v>78</v>
      </c>
      <c r="D79" s="158" t="s">
        <v>74</v>
      </c>
      <c r="E79" s="158" t="s">
        <v>82</v>
      </c>
      <c r="F79" s="166">
        <v>76</v>
      </c>
      <c r="G79" s="159">
        <v>2</v>
      </c>
      <c r="H79" s="14"/>
      <c r="I79" s="15"/>
    </row>
    <row r="80" spans="1:9" ht="15.75" thickBot="1" x14ac:dyDescent="0.3">
      <c r="A80" s="161" t="s">
        <v>598</v>
      </c>
      <c r="B80" s="162" t="s">
        <v>477</v>
      </c>
      <c r="C80" s="162" t="s">
        <v>599</v>
      </c>
      <c r="D80" s="162" t="s">
        <v>74</v>
      </c>
      <c r="E80" s="162" t="s">
        <v>600</v>
      </c>
      <c r="F80" s="167">
        <v>77</v>
      </c>
      <c r="G80" s="164"/>
      <c r="H80" s="16"/>
      <c r="I80" s="17"/>
    </row>
    <row r="81" spans="1:9" x14ac:dyDescent="0.25">
      <c r="A81" s="157" t="s">
        <v>601</v>
      </c>
      <c r="B81" s="158" t="s">
        <v>16</v>
      </c>
      <c r="C81" s="158" t="s">
        <v>602</v>
      </c>
      <c r="D81" s="158" t="s">
        <v>603</v>
      </c>
      <c r="E81" s="158" t="s">
        <v>604</v>
      </c>
      <c r="F81" s="166">
        <v>78</v>
      </c>
      <c r="G81" s="159">
        <v>1</v>
      </c>
      <c r="H81" s="14" t="s">
        <v>454</v>
      </c>
      <c r="I81" s="15"/>
    </row>
    <row r="82" spans="1:9" ht="15.75" thickBot="1" x14ac:dyDescent="0.3">
      <c r="A82" s="161" t="s">
        <v>80</v>
      </c>
      <c r="B82" s="162" t="s">
        <v>16</v>
      </c>
      <c r="C82" s="162" t="s">
        <v>81</v>
      </c>
      <c r="D82" s="162" t="s">
        <v>603</v>
      </c>
      <c r="E82" s="162" t="s">
        <v>604</v>
      </c>
      <c r="F82" s="167">
        <v>79</v>
      </c>
      <c r="G82" s="163">
        <v>2</v>
      </c>
      <c r="H82" s="16" t="s">
        <v>1899</v>
      </c>
      <c r="I82" s="17"/>
    </row>
    <row r="83" spans="1:9" x14ac:dyDescent="0.25">
      <c r="A83" s="14"/>
      <c r="B83" s="14"/>
      <c r="C83" s="14"/>
      <c r="D83" s="14"/>
      <c r="E83" s="14"/>
      <c r="F83" s="14"/>
      <c r="G83" s="18"/>
      <c r="H83" s="14"/>
      <c r="I83" s="14"/>
    </row>
    <row r="84" spans="1:9" ht="23.25" thickBot="1" x14ac:dyDescent="0.35">
      <c r="A84" s="2" t="s">
        <v>0</v>
      </c>
      <c r="B84" s="2"/>
      <c r="C84" s="3"/>
      <c r="D84" s="3"/>
      <c r="E84" s="3"/>
      <c r="F84" s="4" t="s">
        <v>85</v>
      </c>
      <c r="G84" s="5"/>
      <c r="H84" s="5"/>
      <c r="I84" s="3"/>
    </row>
    <row r="85" spans="1:9" ht="15.75" thickBot="1" x14ac:dyDescent="0.3">
      <c r="A85" s="6"/>
      <c r="B85" s="6"/>
      <c r="C85" s="6"/>
      <c r="D85" s="6"/>
      <c r="E85" s="7"/>
      <c r="F85" s="7"/>
      <c r="G85" s="249" t="s">
        <v>2</v>
      </c>
      <c r="H85" s="250"/>
      <c r="I85" s="251"/>
    </row>
    <row r="86" spans="1:9" ht="15.75" thickBot="1" x14ac:dyDescent="0.3">
      <c r="A86" s="8" t="s">
        <v>3</v>
      </c>
      <c r="B86" s="8" t="s">
        <v>4</v>
      </c>
      <c r="C86" s="8" t="s">
        <v>5</v>
      </c>
      <c r="D86" s="8" t="s">
        <v>6</v>
      </c>
      <c r="E86" s="8" t="s">
        <v>7</v>
      </c>
      <c r="F86" s="9" t="s">
        <v>8</v>
      </c>
      <c r="G86" s="9" t="s">
        <v>9</v>
      </c>
      <c r="H86" s="8" t="s">
        <v>6</v>
      </c>
      <c r="I86" s="8" t="s">
        <v>10</v>
      </c>
    </row>
    <row r="87" spans="1:9" x14ac:dyDescent="0.25">
      <c r="A87" s="154" t="s">
        <v>605</v>
      </c>
      <c r="B87" s="155" t="s">
        <v>186</v>
      </c>
      <c r="C87" s="155" t="s">
        <v>606</v>
      </c>
      <c r="D87" s="155" t="s">
        <v>86</v>
      </c>
      <c r="E87" s="155" t="s">
        <v>12</v>
      </c>
      <c r="F87" s="165">
        <v>80</v>
      </c>
      <c r="G87" s="156">
        <v>3</v>
      </c>
      <c r="H87" s="19"/>
      <c r="I87" s="20"/>
    </row>
    <row r="88" spans="1:9" x14ac:dyDescent="0.25">
      <c r="A88" s="157" t="s">
        <v>607</v>
      </c>
      <c r="B88" s="158" t="s">
        <v>31</v>
      </c>
      <c r="C88" s="158" t="s">
        <v>608</v>
      </c>
      <c r="D88" s="158" t="s">
        <v>86</v>
      </c>
      <c r="E88" s="158" t="s">
        <v>12</v>
      </c>
      <c r="F88" s="166">
        <v>81</v>
      </c>
      <c r="G88" s="159">
        <v>2</v>
      </c>
      <c r="I88" s="21"/>
    </row>
    <row r="89" spans="1:9" x14ac:dyDescent="0.25">
      <c r="A89" s="157" t="s">
        <v>609</v>
      </c>
      <c r="B89" s="158" t="s">
        <v>15</v>
      </c>
      <c r="C89" s="158" t="s">
        <v>610</v>
      </c>
      <c r="D89" s="158" t="s">
        <v>86</v>
      </c>
      <c r="E89" s="158" t="s">
        <v>12</v>
      </c>
      <c r="F89" s="166">
        <v>82</v>
      </c>
      <c r="G89" s="159">
        <v>1</v>
      </c>
      <c r="H89" s="1" t="s">
        <v>88</v>
      </c>
      <c r="I89" s="21"/>
    </row>
    <row r="90" spans="1:9" x14ac:dyDescent="0.25">
      <c r="A90" s="157" t="s">
        <v>611</v>
      </c>
      <c r="B90" s="158" t="s">
        <v>15</v>
      </c>
      <c r="C90" s="158" t="s">
        <v>612</v>
      </c>
      <c r="D90" s="158" t="s">
        <v>86</v>
      </c>
      <c r="E90" s="158" t="s">
        <v>17</v>
      </c>
      <c r="F90" s="166">
        <v>83</v>
      </c>
      <c r="G90" s="159">
        <v>2</v>
      </c>
      <c r="I90" s="21"/>
    </row>
    <row r="91" spans="1:9" x14ac:dyDescent="0.25">
      <c r="A91" s="157" t="s">
        <v>613</v>
      </c>
      <c r="B91" s="158" t="s">
        <v>15</v>
      </c>
      <c r="C91" s="158" t="s">
        <v>614</v>
      </c>
      <c r="D91" s="158" t="s">
        <v>86</v>
      </c>
      <c r="E91" s="158" t="s">
        <v>17</v>
      </c>
      <c r="F91" s="166">
        <v>84</v>
      </c>
      <c r="G91" s="159">
        <v>1</v>
      </c>
      <c r="H91" s="1" t="s">
        <v>87</v>
      </c>
      <c r="I91" s="21"/>
    </row>
    <row r="92" spans="1:9" x14ac:dyDescent="0.25">
      <c r="A92" s="157" t="s">
        <v>615</v>
      </c>
      <c r="B92" s="158" t="s">
        <v>173</v>
      </c>
      <c r="C92" s="158" t="s">
        <v>616</v>
      </c>
      <c r="D92" s="158" t="s">
        <v>86</v>
      </c>
      <c r="E92" s="158" t="s">
        <v>17</v>
      </c>
      <c r="F92" s="166">
        <v>85</v>
      </c>
      <c r="G92" s="159">
        <v>3</v>
      </c>
      <c r="I92" s="21"/>
    </row>
    <row r="93" spans="1:9" ht="15.75" thickBot="1" x14ac:dyDescent="0.3">
      <c r="A93" s="161" t="s">
        <v>617</v>
      </c>
      <c r="B93" s="162" t="s">
        <v>186</v>
      </c>
      <c r="C93" s="162" t="s">
        <v>618</v>
      </c>
      <c r="D93" s="162" t="s">
        <v>86</v>
      </c>
      <c r="E93" s="162" t="s">
        <v>26</v>
      </c>
      <c r="F93" s="167">
        <v>86</v>
      </c>
      <c r="G93" s="163">
        <v>1</v>
      </c>
      <c r="H93" s="22"/>
      <c r="I93" s="23"/>
    </row>
    <row r="94" spans="1:9" x14ac:dyDescent="0.25">
      <c r="A94" s="154" t="s">
        <v>619</v>
      </c>
      <c r="B94" s="155" t="s">
        <v>494</v>
      </c>
      <c r="C94" s="155" t="s">
        <v>620</v>
      </c>
      <c r="D94" s="155" t="s">
        <v>89</v>
      </c>
      <c r="E94" s="155" t="s">
        <v>30</v>
      </c>
      <c r="F94" s="165">
        <v>87</v>
      </c>
      <c r="G94" s="156">
        <v>3</v>
      </c>
      <c r="H94" s="19"/>
      <c r="I94" s="20"/>
    </row>
    <row r="95" spans="1:9" x14ac:dyDescent="0.25">
      <c r="A95" s="157" t="s">
        <v>621</v>
      </c>
      <c r="B95" s="158" t="s">
        <v>16</v>
      </c>
      <c r="C95" s="158" t="s">
        <v>622</v>
      </c>
      <c r="D95" s="158" t="s">
        <v>89</v>
      </c>
      <c r="E95" s="158" t="s">
        <v>30</v>
      </c>
      <c r="F95" s="166">
        <v>88</v>
      </c>
      <c r="G95" s="159">
        <v>1</v>
      </c>
      <c r="H95" s="1" t="s">
        <v>93</v>
      </c>
      <c r="I95" s="21"/>
    </row>
    <row r="96" spans="1:9" x14ac:dyDescent="0.25">
      <c r="A96" s="157" t="s">
        <v>623</v>
      </c>
      <c r="B96" s="158" t="s">
        <v>533</v>
      </c>
      <c r="C96" s="158" t="s">
        <v>624</v>
      </c>
      <c r="D96" s="158" t="s">
        <v>89</v>
      </c>
      <c r="E96" s="158" t="s">
        <v>30</v>
      </c>
      <c r="F96" s="166">
        <v>89</v>
      </c>
      <c r="G96" s="159">
        <v>2</v>
      </c>
      <c r="I96" s="21"/>
    </row>
    <row r="97" spans="1:9" x14ac:dyDescent="0.25">
      <c r="A97" s="157" t="s">
        <v>625</v>
      </c>
      <c r="B97" s="158" t="s">
        <v>154</v>
      </c>
      <c r="C97" s="158" t="s">
        <v>626</v>
      </c>
      <c r="D97" s="158" t="s">
        <v>89</v>
      </c>
      <c r="E97" s="158" t="s">
        <v>32</v>
      </c>
      <c r="F97" s="166">
        <v>90</v>
      </c>
      <c r="G97" s="159">
        <v>2</v>
      </c>
      <c r="I97" s="21"/>
    </row>
    <row r="98" spans="1:9" x14ac:dyDescent="0.25">
      <c r="A98" s="157" t="s">
        <v>627</v>
      </c>
      <c r="B98" s="158" t="s">
        <v>19</v>
      </c>
      <c r="C98" s="158" t="s">
        <v>628</v>
      </c>
      <c r="D98" s="158" t="s">
        <v>89</v>
      </c>
      <c r="E98" s="158" t="s">
        <v>32</v>
      </c>
      <c r="F98" s="166">
        <v>91</v>
      </c>
      <c r="G98" s="159">
        <v>1</v>
      </c>
      <c r="I98" s="21"/>
    </row>
    <row r="99" spans="1:9" x14ac:dyDescent="0.25">
      <c r="A99" s="157" t="s">
        <v>629</v>
      </c>
      <c r="B99" s="158" t="s">
        <v>477</v>
      </c>
      <c r="C99" s="158" t="s">
        <v>630</v>
      </c>
      <c r="D99" s="158" t="s">
        <v>89</v>
      </c>
      <c r="E99" s="158" t="s">
        <v>40</v>
      </c>
      <c r="F99" s="166">
        <v>92</v>
      </c>
      <c r="G99" s="159">
        <v>6</v>
      </c>
      <c r="I99" s="21"/>
    </row>
    <row r="100" spans="1:9" x14ac:dyDescent="0.25">
      <c r="A100" s="157" t="s">
        <v>631</v>
      </c>
      <c r="B100" s="158" t="s">
        <v>477</v>
      </c>
      <c r="C100" s="158" t="s">
        <v>632</v>
      </c>
      <c r="D100" s="158" t="s">
        <v>89</v>
      </c>
      <c r="E100" s="158" t="s">
        <v>40</v>
      </c>
      <c r="F100" s="166">
        <v>93</v>
      </c>
      <c r="G100" s="159">
        <v>7</v>
      </c>
      <c r="I100" s="21"/>
    </row>
    <row r="101" spans="1:9" x14ac:dyDescent="0.25">
      <c r="A101" s="157" t="s">
        <v>633</v>
      </c>
      <c r="B101" s="158" t="s">
        <v>19</v>
      </c>
      <c r="C101" s="158" t="s">
        <v>634</v>
      </c>
      <c r="D101" s="158" t="s">
        <v>89</v>
      </c>
      <c r="E101" s="158" t="s">
        <v>40</v>
      </c>
      <c r="F101" s="166">
        <v>94</v>
      </c>
      <c r="G101" s="159">
        <v>3</v>
      </c>
      <c r="I101" s="21"/>
    </row>
    <row r="102" spans="1:9" x14ac:dyDescent="0.25">
      <c r="A102" s="157" t="s">
        <v>635</v>
      </c>
      <c r="B102" s="158" t="s">
        <v>31</v>
      </c>
      <c r="C102" s="158" t="s">
        <v>636</v>
      </c>
      <c r="D102" s="158" t="s">
        <v>89</v>
      </c>
      <c r="E102" s="158" t="s">
        <v>40</v>
      </c>
      <c r="F102" s="166">
        <v>95</v>
      </c>
      <c r="G102" s="159">
        <v>1</v>
      </c>
      <c r="H102" s="1" t="s">
        <v>92</v>
      </c>
      <c r="I102" s="21"/>
    </row>
    <row r="103" spans="1:9" x14ac:dyDescent="0.25">
      <c r="A103" s="157" t="s">
        <v>637</v>
      </c>
      <c r="B103" s="158" t="s">
        <v>19</v>
      </c>
      <c r="C103" s="158" t="s">
        <v>638</v>
      </c>
      <c r="D103" s="158" t="s">
        <v>89</v>
      </c>
      <c r="E103" s="158" t="s">
        <v>40</v>
      </c>
      <c r="F103" s="166">
        <v>96</v>
      </c>
      <c r="G103" s="159">
        <v>2</v>
      </c>
      <c r="I103" s="21"/>
    </row>
    <row r="104" spans="1:9" x14ac:dyDescent="0.25">
      <c r="A104" s="157" t="s">
        <v>639</v>
      </c>
      <c r="B104" s="158" t="s">
        <v>22</v>
      </c>
      <c r="C104" s="158" t="s">
        <v>640</v>
      </c>
      <c r="D104" s="158" t="s">
        <v>89</v>
      </c>
      <c r="E104" s="158" t="s">
        <v>40</v>
      </c>
      <c r="F104" s="166">
        <v>97</v>
      </c>
      <c r="G104" s="159">
        <v>4</v>
      </c>
      <c r="I104" s="21"/>
    </row>
    <row r="105" spans="1:9" ht="15.75" thickBot="1" x14ac:dyDescent="0.3">
      <c r="A105" s="161" t="s">
        <v>641</v>
      </c>
      <c r="B105" s="162" t="s">
        <v>22</v>
      </c>
      <c r="C105" s="162" t="s">
        <v>642</v>
      </c>
      <c r="D105" s="162" t="s">
        <v>89</v>
      </c>
      <c r="E105" s="162" t="s">
        <v>40</v>
      </c>
      <c r="F105" s="167">
        <v>98</v>
      </c>
      <c r="G105" s="163">
        <v>5</v>
      </c>
      <c r="H105" s="22"/>
      <c r="I105" s="23"/>
    </row>
    <row r="106" spans="1:9" x14ac:dyDescent="0.25">
      <c r="A106" s="154" t="s">
        <v>643</v>
      </c>
      <c r="B106" s="155" t="s">
        <v>15</v>
      </c>
      <c r="C106" s="155" t="s">
        <v>644</v>
      </c>
      <c r="D106" s="155" t="s">
        <v>94</v>
      </c>
      <c r="E106" s="155" t="s">
        <v>49</v>
      </c>
      <c r="F106" s="165">
        <v>99</v>
      </c>
      <c r="G106" s="156">
        <v>2</v>
      </c>
      <c r="H106" s="19" t="s">
        <v>102</v>
      </c>
      <c r="I106" s="20"/>
    </row>
    <row r="107" spans="1:9" ht="15.75" thickBot="1" x14ac:dyDescent="0.3">
      <c r="A107" s="161" t="s">
        <v>645</v>
      </c>
      <c r="B107" s="162" t="s">
        <v>16</v>
      </c>
      <c r="C107" s="162" t="s">
        <v>646</v>
      </c>
      <c r="D107" s="162" t="s">
        <v>94</v>
      </c>
      <c r="E107" s="162" t="s">
        <v>49</v>
      </c>
      <c r="F107" s="167">
        <v>100</v>
      </c>
      <c r="G107" s="163">
        <v>1</v>
      </c>
      <c r="H107" s="22" t="s">
        <v>100</v>
      </c>
      <c r="I107" s="23"/>
    </row>
    <row r="108" spans="1:9" x14ac:dyDescent="0.25">
      <c r="A108" s="154" t="s">
        <v>90</v>
      </c>
      <c r="B108" s="155" t="s">
        <v>15</v>
      </c>
      <c r="C108" s="155" t="s">
        <v>91</v>
      </c>
      <c r="D108" s="155" t="s">
        <v>105</v>
      </c>
      <c r="E108" s="155" t="s">
        <v>60</v>
      </c>
      <c r="F108" s="165">
        <v>101</v>
      </c>
      <c r="G108" s="156">
        <v>1</v>
      </c>
      <c r="H108" s="19" t="s">
        <v>110</v>
      </c>
      <c r="I108" s="20"/>
    </row>
    <row r="109" spans="1:9" ht="15.75" thickBot="1" x14ac:dyDescent="0.3">
      <c r="A109" s="161" t="s">
        <v>647</v>
      </c>
      <c r="B109" s="162" t="s">
        <v>16</v>
      </c>
      <c r="C109" s="162" t="s">
        <v>648</v>
      </c>
      <c r="D109" s="162" t="s">
        <v>105</v>
      </c>
      <c r="E109" s="162" t="s">
        <v>60</v>
      </c>
      <c r="F109" s="167">
        <v>102</v>
      </c>
      <c r="G109" s="163">
        <v>2</v>
      </c>
      <c r="H109" s="22" t="s">
        <v>108</v>
      </c>
      <c r="I109" s="23"/>
    </row>
    <row r="110" spans="1:9" x14ac:dyDescent="0.25">
      <c r="A110" s="157" t="s">
        <v>95</v>
      </c>
      <c r="B110" s="158" t="s">
        <v>22</v>
      </c>
      <c r="C110" s="158" t="s">
        <v>96</v>
      </c>
      <c r="D110" s="158" t="s">
        <v>111</v>
      </c>
      <c r="E110" s="158" t="s">
        <v>61</v>
      </c>
      <c r="F110" s="166">
        <v>103</v>
      </c>
      <c r="G110" s="159">
        <v>2</v>
      </c>
      <c r="I110" s="21"/>
    </row>
    <row r="111" spans="1:9" x14ac:dyDescent="0.25">
      <c r="A111" s="157" t="s">
        <v>98</v>
      </c>
      <c r="B111" s="158" t="s">
        <v>19</v>
      </c>
      <c r="C111" s="158" t="s">
        <v>99</v>
      </c>
      <c r="D111" s="158" t="s">
        <v>111</v>
      </c>
      <c r="E111" s="158" t="s">
        <v>61</v>
      </c>
      <c r="F111" s="166">
        <v>104</v>
      </c>
      <c r="G111" s="159">
        <v>1</v>
      </c>
      <c r="H111" s="1" t="s">
        <v>333</v>
      </c>
      <c r="I111" s="21" t="s">
        <v>84</v>
      </c>
    </row>
    <row r="112" spans="1:9" x14ac:dyDescent="0.25">
      <c r="A112" s="157" t="s">
        <v>103</v>
      </c>
      <c r="B112" s="158" t="s">
        <v>16</v>
      </c>
      <c r="C112" s="158" t="s">
        <v>104</v>
      </c>
      <c r="D112" s="158" t="s">
        <v>111</v>
      </c>
      <c r="E112" s="158" t="s">
        <v>67</v>
      </c>
      <c r="F112" s="166">
        <v>105</v>
      </c>
      <c r="G112" s="159">
        <v>1</v>
      </c>
      <c r="I112" s="21"/>
    </row>
    <row r="113" spans="1:9" ht="15.75" thickBot="1" x14ac:dyDescent="0.3">
      <c r="A113" s="161" t="s">
        <v>106</v>
      </c>
      <c r="B113" s="162" t="s">
        <v>15</v>
      </c>
      <c r="C113" s="162" t="s">
        <v>107</v>
      </c>
      <c r="D113" s="162" t="s">
        <v>111</v>
      </c>
      <c r="E113" s="162" t="s">
        <v>300</v>
      </c>
      <c r="F113" s="167">
        <v>106</v>
      </c>
      <c r="G113" s="163">
        <v>1</v>
      </c>
      <c r="H113" s="22" t="s">
        <v>112</v>
      </c>
      <c r="I113" s="23" t="s">
        <v>10</v>
      </c>
    </row>
  </sheetData>
  <sheetProtection algorithmName="SHA-512" hashValue="R6cO2dJUpRB++mmQ/gVuaULlW5u+mVaG7dknSCGjf155o5Z/OsJAOv8Kd+a98gl0tVcupSilgD/tKIMBTSO4/g==" saltValue="5LhniX5Pyyu/CMNm/4WzOg==" spinCount="100000" sheet="1" objects="1" scenarios="1"/>
  <mergeCells count="2">
    <mergeCell ref="G2:I2"/>
    <mergeCell ref="G85:I85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1470-16C8-438D-B026-53696B75B9DD}">
  <sheetPr>
    <tabColor rgb="FF379159"/>
  </sheetPr>
  <dimension ref="A1:I118"/>
  <sheetViews>
    <sheetView workbookViewId="0"/>
  </sheetViews>
  <sheetFormatPr baseColWidth="10" defaultColWidth="11.42578125" defaultRowHeight="15" x14ac:dyDescent="0.25"/>
  <cols>
    <col min="1" max="1" width="10.5703125" style="1" customWidth="1"/>
    <col min="2" max="2" width="25.7109375" style="1" bestFit="1" customWidth="1"/>
    <col min="3" max="3" width="25.28515625" style="1" bestFit="1" customWidth="1"/>
    <col min="4" max="4" width="13.28515625" style="1" bestFit="1" customWidth="1"/>
    <col min="5" max="5" width="4" style="1" bestFit="1" customWidth="1"/>
    <col min="6" max="6" width="7.28515625" style="1" customWidth="1"/>
    <col min="7" max="7" width="6.140625" style="1" customWidth="1"/>
    <col min="8" max="8" width="27" style="1" bestFit="1" customWidth="1"/>
    <col min="9" max="9" width="15.28515625" style="1" bestFit="1" customWidth="1"/>
    <col min="10" max="16384" width="11.42578125" style="1"/>
  </cols>
  <sheetData>
    <row r="1" spans="1:9" ht="23.25" thickBot="1" x14ac:dyDescent="0.35">
      <c r="A1" s="2" t="s">
        <v>392</v>
      </c>
      <c r="B1" s="2"/>
      <c r="C1" s="3"/>
      <c r="D1" s="3"/>
      <c r="E1" s="3"/>
      <c r="F1" s="144" t="s">
        <v>1</v>
      </c>
      <c r="G1" s="144"/>
      <c r="H1" s="144"/>
      <c r="I1" s="3"/>
    </row>
    <row r="2" spans="1:9" ht="15.75" thickBot="1" x14ac:dyDescent="0.3">
      <c r="A2" s="6"/>
      <c r="B2" s="6"/>
      <c r="C2" s="6"/>
      <c r="D2" s="6"/>
      <c r="E2" s="7"/>
      <c r="F2" s="7"/>
      <c r="G2" s="249" t="s">
        <v>393</v>
      </c>
      <c r="H2" s="250"/>
      <c r="I2" s="251"/>
    </row>
    <row r="3" spans="1:9" ht="15.75" thickBo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6</v>
      </c>
      <c r="I3" s="8" t="s">
        <v>10</v>
      </c>
    </row>
    <row r="4" spans="1:9" x14ac:dyDescent="0.25">
      <c r="A4" s="187" t="s">
        <v>898</v>
      </c>
      <c r="B4" s="188" t="s">
        <v>215</v>
      </c>
      <c r="C4" s="188" t="s">
        <v>899</v>
      </c>
      <c r="D4" s="188" t="s">
        <v>261</v>
      </c>
      <c r="E4" s="188" t="s">
        <v>12</v>
      </c>
      <c r="F4" s="194">
        <v>747</v>
      </c>
      <c r="G4" s="229">
        <v>2</v>
      </c>
      <c r="H4" s="145"/>
      <c r="I4" s="146"/>
    </row>
    <row r="5" spans="1:9" x14ac:dyDescent="0.25">
      <c r="A5" s="190" t="s">
        <v>900</v>
      </c>
      <c r="B5" s="185" t="s">
        <v>215</v>
      </c>
      <c r="C5" s="185" t="s">
        <v>901</v>
      </c>
      <c r="D5" s="185" t="s">
        <v>261</v>
      </c>
      <c r="E5" s="185" t="s">
        <v>12</v>
      </c>
      <c r="F5" s="195">
        <v>748</v>
      </c>
      <c r="G5" s="230">
        <v>1</v>
      </c>
      <c r="H5" s="184" t="s">
        <v>272</v>
      </c>
      <c r="I5" s="147"/>
    </row>
    <row r="6" spans="1:9" x14ac:dyDescent="0.25">
      <c r="A6" s="190" t="s">
        <v>902</v>
      </c>
      <c r="B6" s="185" t="s">
        <v>164</v>
      </c>
      <c r="C6" s="185" t="s">
        <v>903</v>
      </c>
      <c r="D6" s="185" t="s">
        <v>261</v>
      </c>
      <c r="E6" s="185" t="s">
        <v>12</v>
      </c>
      <c r="F6" s="195">
        <v>749</v>
      </c>
      <c r="G6" s="230">
        <v>3</v>
      </c>
      <c r="H6" s="184"/>
      <c r="I6" s="147"/>
    </row>
    <row r="7" spans="1:9" x14ac:dyDescent="0.25">
      <c r="A7" s="190" t="s">
        <v>904</v>
      </c>
      <c r="B7" s="185" t="s">
        <v>216</v>
      </c>
      <c r="C7" s="185" t="s">
        <v>905</v>
      </c>
      <c r="D7" s="185" t="s">
        <v>261</v>
      </c>
      <c r="E7" s="185" t="s">
        <v>17</v>
      </c>
      <c r="F7" s="195">
        <v>750</v>
      </c>
      <c r="G7" s="230">
        <v>4</v>
      </c>
      <c r="H7" s="184"/>
      <c r="I7" s="147"/>
    </row>
    <row r="8" spans="1:9" x14ac:dyDescent="0.25">
      <c r="A8" s="190" t="s">
        <v>906</v>
      </c>
      <c r="B8" s="185" t="s">
        <v>216</v>
      </c>
      <c r="C8" s="185" t="s">
        <v>907</v>
      </c>
      <c r="D8" s="185" t="s">
        <v>261</v>
      </c>
      <c r="E8" s="185" t="s">
        <v>17</v>
      </c>
      <c r="F8" s="195">
        <v>751</v>
      </c>
      <c r="G8" s="230">
        <v>2</v>
      </c>
      <c r="H8" s="184" t="s">
        <v>269</v>
      </c>
      <c r="I8" s="147"/>
    </row>
    <row r="9" spans="1:9" x14ac:dyDescent="0.25">
      <c r="A9" s="190" t="s">
        <v>908</v>
      </c>
      <c r="B9" s="185" t="s">
        <v>167</v>
      </c>
      <c r="C9" s="185" t="s">
        <v>909</v>
      </c>
      <c r="D9" s="185" t="s">
        <v>261</v>
      </c>
      <c r="E9" s="185" t="s">
        <v>17</v>
      </c>
      <c r="F9" s="195">
        <v>752</v>
      </c>
      <c r="G9" s="230">
        <v>3</v>
      </c>
      <c r="H9" s="184"/>
      <c r="I9" s="147"/>
    </row>
    <row r="10" spans="1:9" x14ac:dyDescent="0.25">
      <c r="A10" s="190" t="s">
        <v>910</v>
      </c>
      <c r="B10" s="185" t="s">
        <v>167</v>
      </c>
      <c r="C10" s="185" t="s">
        <v>911</v>
      </c>
      <c r="D10" s="185" t="s">
        <v>261</v>
      </c>
      <c r="E10" s="185" t="s">
        <v>17</v>
      </c>
      <c r="F10" s="195">
        <v>753</v>
      </c>
      <c r="G10" s="230">
        <v>1</v>
      </c>
      <c r="H10" s="184" t="s">
        <v>262</v>
      </c>
      <c r="I10" s="21"/>
    </row>
    <row r="11" spans="1:9" ht="15.75" thickBot="1" x14ac:dyDescent="0.3">
      <c r="A11" s="191" t="s">
        <v>912</v>
      </c>
      <c r="B11" s="192" t="s">
        <v>913</v>
      </c>
      <c r="C11" s="192" t="s">
        <v>914</v>
      </c>
      <c r="D11" s="192" t="s">
        <v>261</v>
      </c>
      <c r="E11" s="192" t="s">
        <v>17</v>
      </c>
      <c r="F11" s="196">
        <v>754</v>
      </c>
      <c r="G11" s="231">
        <v>5</v>
      </c>
      <c r="H11" s="148"/>
      <c r="I11" s="149"/>
    </row>
    <row r="12" spans="1:9" x14ac:dyDescent="0.25">
      <c r="A12" s="187" t="s">
        <v>915</v>
      </c>
      <c r="B12" s="188" t="s">
        <v>164</v>
      </c>
      <c r="C12" s="188" t="s">
        <v>916</v>
      </c>
      <c r="D12" s="188" t="s">
        <v>273</v>
      </c>
      <c r="E12" s="188" t="s">
        <v>26</v>
      </c>
      <c r="F12" s="194">
        <v>755</v>
      </c>
      <c r="G12" s="189">
        <v>4</v>
      </c>
      <c r="H12" s="145"/>
      <c r="I12" s="146"/>
    </row>
    <row r="13" spans="1:9" x14ac:dyDescent="0.25">
      <c r="A13" s="190" t="s">
        <v>917</v>
      </c>
      <c r="B13" s="185" t="s">
        <v>163</v>
      </c>
      <c r="C13" s="185" t="s">
        <v>918</v>
      </c>
      <c r="D13" s="185" t="s">
        <v>273</v>
      </c>
      <c r="E13" s="185" t="s">
        <v>26</v>
      </c>
      <c r="F13" s="195">
        <v>756</v>
      </c>
      <c r="G13" s="186">
        <v>1</v>
      </c>
      <c r="H13" s="184"/>
      <c r="I13" s="147"/>
    </row>
    <row r="14" spans="1:9" x14ac:dyDescent="0.25">
      <c r="A14" s="190" t="s">
        <v>919</v>
      </c>
      <c r="B14" s="185" t="s">
        <v>205</v>
      </c>
      <c r="C14" s="185" t="s">
        <v>920</v>
      </c>
      <c r="D14" s="185" t="s">
        <v>273</v>
      </c>
      <c r="E14" s="185" t="s">
        <v>26</v>
      </c>
      <c r="F14" s="195">
        <v>757</v>
      </c>
      <c r="G14" s="186">
        <v>2</v>
      </c>
      <c r="I14" s="147"/>
    </row>
    <row r="15" spans="1:9" x14ac:dyDescent="0.25">
      <c r="A15" s="190" t="s">
        <v>921</v>
      </c>
      <c r="B15" s="185" t="s">
        <v>913</v>
      </c>
      <c r="C15" s="185" t="s">
        <v>922</v>
      </c>
      <c r="D15" s="185" t="s">
        <v>273</v>
      </c>
      <c r="E15" s="185" t="s">
        <v>26</v>
      </c>
      <c r="F15" s="195">
        <v>758</v>
      </c>
      <c r="G15" s="186">
        <v>3</v>
      </c>
      <c r="H15" s="184"/>
      <c r="I15" s="147"/>
    </row>
    <row r="16" spans="1:9" x14ac:dyDescent="0.25">
      <c r="A16" s="190" t="s">
        <v>923</v>
      </c>
      <c r="B16" s="185" t="s">
        <v>913</v>
      </c>
      <c r="C16" s="185" t="s">
        <v>924</v>
      </c>
      <c r="D16" s="185" t="s">
        <v>273</v>
      </c>
      <c r="E16" s="185" t="s">
        <v>30</v>
      </c>
      <c r="F16" s="195">
        <v>759</v>
      </c>
      <c r="G16" s="186">
        <v>3</v>
      </c>
      <c r="H16" s="184"/>
      <c r="I16" s="147"/>
    </row>
    <row r="17" spans="1:9" x14ac:dyDescent="0.25">
      <c r="A17" s="190" t="s">
        <v>925</v>
      </c>
      <c r="B17" s="185" t="s">
        <v>926</v>
      </c>
      <c r="C17" s="185" t="s">
        <v>927</v>
      </c>
      <c r="D17" s="185" t="s">
        <v>273</v>
      </c>
      <c r="E17" s="185" t="s">
        <v>30</v>
      </c>
      <c r="F17" s="195">
        <v>760</v>
      </c>
      <c r="G17" s="186">
        <v>1</v>
      </c>
      <c r="H17" s="184" t="s">
        <v>286</v>
      </c>
      <c r="I17" s="147"/>
    </row>
    <row r="18" spans="1:9" x14ac:dyDescent="0.25">
      <c r="A18" s="190" t="s">
        <v>928</v>
      </c>
      <c r="B18" s="185" t="s">
        <v>913</v>
      </c>
      <c r="C18" s="185" t="s">
        <v>929</v>
      </c>
      <c r="D18" s="185" t="s">
        <v>273</v>
      </c>
      <c r="E18" s="185" t="s">
        <v>30</v>
      </c>
      <c r="F18" s="195">
        <v>761</v>
      </c>
      <c r="G18" s="186">
        <v>4</v>
      </c>
      <c r="I18" s="147"/>
    </row>
    <row r="19" spans="1:9" x14ac:dyDescent="0.25">
      <c r="A19" s="190" t="s">
        <v>930</v>
      </c>
      <c r="B19" s="185" t="s">
        <v>164</v>
      </c>
      <c r="C19" s="185" t="s">
        <v>931</v>
      </c>
      <c r="D19" s="185" t="s">
        <v>273</v>
      </c>
      <c r="E19" s="185" t="s">
        <v>30</v>
      </c>
      <c r="F19" s="195">
        <v>762</v>
      </c>
      <c r="G19" s="186">
        <v>2</v>
      </c>
      <c r="H19" s="184"/>
      <c r="I19" s="147"/>
    </row>
    <row r="20" spans="1:9" x14ac:dyDescent="0.25">
      <c r="A20" s="190" t="s">
        <v>932</v>
      </c>
      <c r="B20" s="185" t="s">
        <v>166</v>
      </c>
      <c r="C20" s="185" t="s">
        <v>933</v>
      </c>
      <c r="D20" s="185" t="s">
        <v>273</v>
      </c>
      <c r="E20" s="185" t="s">
        <v>32</v>
      </c>
      <c r="F20" s="195">
        <v>763</v>
      </c>
      <c r="G20" s="186">
        <v>3</v>
      </c>
      <c r="I20" s="147"/>
    </row>
    <row r="21" spans="1:9" x14ac:dyDescent="0.25">
      <c r="A21" s="190" t="s">
        <v>934</v>
      </c>
      <c r="B21" s="185" t="s">
        <v>216</v>
      </c>
      <c r="C21" s="185" t="s">
        <v>935</v>
      </c>
      <c r="D21" s="185" t="s">
        <v>273</v>
      </c>
      <c r="E21" s="185" t="s">
        <v>32</v>
      </c>
      <c r="F21" s="195">
        <v>764</v>
      </c>
      <c r="G21" s="186">
        <v>2</v>
      </c>
      <c r="H21" s="184" t="s">
        <v>281</v>
      </c>
      <c r="I21" s="147"/>
    </row>
    <row r="22" spans="1:9" ht="15.75" thickBot="1" x14ac:dyDescent="0.3">
      <c r="A22" s="191" t="s">
        <v>936</v>
      </c>
      <c r="B22" s="192" t="s">
        <v>163</v>
      </c>
      <c r="C22" s="192" t="s">
        <v>937</v>
      </c>
      <c r="D22" s="192" t="s">
        <v>273</v>
      </c>
      <c r="E22" s="192" t="s">
        <v>32</v>
      </c>
      <c r="F22" s="196">
        <v>765</v>
      </c>
      <c r="G22" s="193">
        <v>1</v>
      </c>
      <c r="H22" s="148" t="s">
        <v>274</v>
      </c>
      <c r="I22" s="149"/>
    </row>
    <row r="23" spans="1:9" x14ac:dyDescent="0.25">
      <c r="A23" s="187" t="s">
        <v>938</v>
      </c>
      <c r="B23" s="188" t="s">
        <v>165</v>
      </c>
      <c r="C23" s="188" t="s">
        <v>939</v>
      </c>
      <c r="D23" s="188" t="s">
        <v>29</v>
      </c>
      <c r="E23" s="188" t="s">
        <v>40</v>
      </c>
      <c r="F23" s="194">
        <v>766</v>
      </c>
      <c r="G23" s="189">
        <v>7</v>
      </c>
      <c r="H23" s="145"/>
      <c r="I23" s="146"/>
    </row>
    <row r="24" spans="1:9" x14ac:dyDescent="0.25">
      <c r="A24" s="190" t="s">
        <v>940</v>
      </c>
      <c r="B24" s="185" t="s">
        <v>163</v>
      </c>
      <c r="C24" s="185" t="s">
        <v>941</v>
      </c>
      <c r="D24" s="185" t="s">
        <v>29</v>
      </c>
      <c r="E24" s="185" t="s">
        <v>40</v>
      </c>
      <c r="F24" s="195">
        <v>767</v>
      </c>
      <c r="G24" s="186">
        <v>5</v>
      </c>
      <c r="I24" s="147"/>
    </row>
    <row r="25" spans="1:9" x14ac:dyDescent="0.25">
      <c r="A25" s="190" t="s">
        <v>942</v>
      </c>
      <c r="B25" s="185" t="s">
        <v>163</v>
      </c>
      <c r="C25" s="185" t="s">
        <v>943</v>
      </c>
      <c r="D25" s="185" t="s">
        <v>29</v>
      </c>
      <c r="E25" s="185" t="s">
        <v>40</v>
      </c>
      <c r="F25" s="195">
        <v>768</v>
      </c>
      <c r="G25" s="186">
        <v>1</v>
      </c>
      <c r="H25" s="184" t="s">
        <v>43</v>
      </c>
      <c r="I25" s="147"/>
    </row>
    <row r="26" spans="1:9" x14ac:dyDescent="0.25">
      <c r="A26" s="190" t="s">
        <v>944</v>
      </c>
      <c r="B26" s="185" t="s">
        <v>164</v>
      </c>
      <c r="C26" s="185" t="s">
        <v>945</v>
      </c>
      <c r="D26" s="185" t="s">
        <v>29</v>
      </c>
      <c r="E26" s="185" t="s">
        <v>40</v>
      </c>
      <c r="F26" s="195">
        <v>769</v>
      </c>
      <c r="G26" s="186">
        <v>2</v>
      </c>
      <c r="H26" s="226" t="s">
        <v>291</v>
      </c>
      <c r="I26" s="147"/>
    </row>
    <row r="27" spans="1:9" x14ac:dyDescent="0.25">
      <c r="A27" s="190" t="s">
        <v>946</v>
      </c>
      <c r="B27" s="185" t="s">
        <v>164</v>
      </c>
      <c r="C27" s="185" t="s">
        <v>947</v>
      </c>
      <c r="D27" s="185" t="s">
        <v>29</v>
      </c>
      <c r="E27" s="185" t="s">
        <v>40</v>
      </c>
      <c r="F27" s="195">
        <v>770</v>
      </c>
      <c r="G27" s="186">
        <v>3</v>
      </c>
      <c r="I27" s="147"/>
    </row>
    <row r="28" spans="1:9" x14ac:dyDescent="0.25">
      <c r="A28" s="190" t="s">
        <v>948</v>
      </c>
      <c r="B28" s="185" t="s">
        <v>165</v>
      </c>
      <c r="C28" s="185" t="s">
        <v>949</v>
      </c>
      <c r="D28" s="185" t="s">
        <v>29</v>
      </c>
      <c r="E28" s="185" t="s">
        <v>40</v>
      </c>
      <c r="F28" s="195">
        <v>771</v>
      </c>
      <c r="G28" s="186">
        <v>6</v>
      </c>
      <c r="I28" s="147"/>
    </row>
    <row r="29" spans="1:9" x14ac:dyDescent="0.25">
      <c r="A29" s="190" t="s">
        <v>950</v>
      </c>
      <c r="B29" s="185" t="s">
        <v>168</v>
      </c>
      <c r="C29" s="185" t="s">
        <v>951</v>
      </c>
      <c r="D29" s="185" t="s">
        <v>29</v>
      </c>
      <c r="E29" s="185" t="s">
        <v>40</v>
      </c>
      <c r="F29" s="195">
        <v>772</v>
      </c>
      <c r="G29" s="186">
        <v>8</v>
      </c>
      <c r="H29" s="184"/>
      <c r="I29" s="147"/>
    </row>
    <row r="30" spans="1:9" x14ac:dyDescent="0.25">
      <c r="A30" s="190" t="s">
        <v>952</v>
      </c>
      <c r="B30" s="185" t="s">
        <v>166</v>
      </c>
      <c r="C30" s="185" t="s">
        <v>953</v>
      </c>
      <c r="D30" s="185" t="s">
        <v>29</v>
      </c>
      <c r="E30" s="185" t="s">
        <v>40</v>
      </c>
      <c r="F30" s="195">
        <v>773</v>
      </c>
      <c r="G30" s="186">
        <v>4</v>
      </c>
      <c r="H30" s="184"/>
      <c r="I30" s="147"/>
    </row>
    <row r="31" spans="1:9" x14ac:dyDescent="0.25">
      <c r="A31" s="190" t="s">
        <v>954</v>
      </c>
      <c r="B31" s="185" t="s">
        <v>216</v>
      </c>
      <c r="C31" s="185" t="s">
        <v>955</v>
      </c>
      <c r="D31" s="185" t="s">
        <v>29</v>
      </c>
      <c r="E31" s="185" t="s">
        <v>47</v>
      </c>
      <c r="F31" s="195">
        <v>774</v>
      </c>
      <c r="G31" s="186">
        <v>1</v>
      </c>
      <c r="H31" s="184"/>
      <c r="I31" s="147"/>
    </row>
    <row r="32" spans="1:9" x14ac:dyDescent="0.25">
      <c r="A32" s="190" t="s">
        <v>956</v>
      </c>
      <c r="B32" s="185" t="s">
        <v>168</v>
      </c>
      <c r="C32" s="185" t="s">
        <v>957</v>
      </c>
      <c r="D32" s="185" t="s">
        <v>29</v>
      </c>
      <c r="E32" s="185" t="s">
        <v>49</v>
      </c>
      <c r="F32" s="195">
        <v>775</v>
      </c>
      <c r="G32" s="186">
        <v>6</v>
      </c>
      <c r="H32" s="184"/>
      <c r="I32" s="147"/>
    </row>
    <row r="33" spans="1:9" x14ac:dyDescent="0.25">
      <c r="A33" s="190" t="s">
        <v>958</v>
      </c>
      <c r="B33" s="185" t="s">
        <v>220</v>
      </c>
      <c r="C33" s="185" t="s">
        <v>959</v>
      </c>
      <c r="D33" s="185" t="s">
        <v>29</v>
      </c>
      <c r="E33" s="185" t="s">
        <v>49</v>
      </c>
      <c r="F33" s="195">
        <v>776</v>
      </c>
      <c r="G33" s="186">
        <v>3</v>
      </c>
      <c r="H33" s="184"/>
      <c r="I33" s="147"/>
    </row>
    <row r="34" spans="1:9" x14ac:dyDescent="0.25">
      <c r="A34" s="190" t="s">
        <v>960</v>
      </c>
      <c r="B34" s="185" t="s">
        <v>165</v>
      </c>
      <c r="C34" s="185" t="s">
        <v>961</v>
      </c>
      <c r="D34" s="185" t="s">
        <v>29</v>
      </c>
      <c r="E34" s="185" t="s">
        <v>49</v>
      </c>
      <c r="F34" s="195">
        <v>777</v>
      </c>
      <c r="G34" s="186">
        <v>5</v>
      </c>
      <c r="H34" s="184"/>
      <c r="I34" s="147"/>
    </row>
    <row r="35" spans="1:9" x14ac:dyDescent="0.25">
      <c r="A35" s="190" t="s">
        <v>962</v>
      </c>
      <c r="B35" s="185" t="s">
        <v>163</v>
      </c>
      <c r="C35" s="185" t="s">
        <v>963</v>
      </c>
      <c r="D35" s="185" t="s">
        <v>29</v>
      </c>
      <c r="E35" s="185" t="s">
        <v>49</v>
      </c>
      <c r="F35" s="195">
        <v>778</v>
      </c>
      <c r="G35" s="186">
        <v>1</v>
      </c>
      <c r="H35" s="184" t="s">
        <v>35</v>
      </c>
      <c r="I35" s="147"/>
    </row>
    <row r="36" spans="1:9" x14ac:dyDescent="0.25">
      <c r="A36" s="190" t="s">
        <v>964</v>
      </c>
      <c r="B36" s="185" t="s">
        <v>165</v>
      </c>
      <c r="C36" s="185" t="s">
        <v>965</v>
      </c>
      <c r="D36" s="185" t="s">
        <v>29</v>
      </c>
      <c r="E36" s="185" t="s">
        <v>49</v>
      </c>
      <c r="F36" s="195">
        <v>779</v>
      </c>
      <c r="G36" s="186">
        <v>4</v>
      </c>
      <c r="H36" s="184"/>
      <c r="I36" s="147"/>
    </row>
    <row r="37" spans="1:9" ht="15.75" thickBot="1" x14ac:dyDescent="0.3">
      <c r="A37" s="191" t="s">
        <v>966</v>
      </c>
      <c r="B37" s="192" t="s">
        <v>215</v>
      </c>
      <c r="C37" s="192" t="s">
        <v>967</v>
      </c>
      <c r="D37" s="192" t="s">
        <v>29</v>
      </c>
      <c r="E37" s="192" t="s">
        <v>49</v>
      </c>
      <c r="F37" s="196">
        <v>780</v>
      </c>
      <c r="G37" s="193">
        <v>2</v>
      </c>
      <c r="H37" s="148"/>
      <c r="I37" s="149"/>
    </row>
    <row r="38" spans="1:9" x14ac:dyDescent="0.25">
      <c r="A38" s="187" t="s">
        <v>968</v>
      </c>
      <c r="B38" s="188" t="s">
        <v>216</v>
      </c>
      <c r="C38" s="188" t="s">
        <v>969</v>
      </c>
      <c r="D38" s="188" t="s">
        <v>46</v>
      </c>
      <c r="E38" s="188" t="s">
        <v>97</v>
      </c>
      <c r="F38" s="194">
        <v>781</v>
      </c>
      <c r="G38" s="189">
        <v>2</v>
      </c>
      <c r="H38" s="145"/>
      <c r="I38" s="146"/>
    </row>
    <row r="39" spans="1:9" x14ac:dyDescent="0.25">
      <c r="A39" s="190" t="s">
        <v>970</v>
      </c>
      <c r="B39" s="185" t="s">
        <v>215</v>
      </c>
      <c r="C39" s="185" t="s">
        <v>971</v>
      </c>
      <c r="D39" s="185" t="s">
        <v>46</v>
      </c>
      <c r="E39" s="185" t="s">
        <v>97</v>
      </c>
      <c r="F39" s="195">
        <v>782</v>
      </c>
      <c r="G39" s="186">
        <v>1</v>
      </c>
      <c r="H39" s="226" t="s">
        <v>296</v>
      </c>
      <c r="I39" s="147"/>
    </row>
    <row r="40" spans="1:9" x14ac:dyDescent="0.25">
      <c r="A40" s="190" t="s">
        <v>972</v>
      </c>
      <c r="B40" s="185" t="s">
        <v>973</v>
      </c>
      <c r="C40" s="185" t="s">
        <v>974</v>
      </c>
      <c r="D40" s="185" t="s">
        <v>46</v>
      </c>
      <c r="E40" s="185" t="s">
        <v>101</v>
      </c>
      <c r="F40" s="195">
        <v>783</v>
      </c>
      <c r="G40" s="186">
        <v>2</v>
      </c>
      <c r="H40" s="184"/>
      <c r="I40" s="147"/>
    </row>
    <row r="41" spans="1:9" x14ac:dyDescent="0.25">
      <c r="A41" s="190" t="s">
        <v>975</v>
      </c>
      <c r="B41" s="185" t="s">
        <v>973</v>
      </c>
      <c r="C41" s="185" t="s">
        <v>976</v>
      </c>
      <c r="D41" s="185" t="s">
        <v>46</v>
      </c>
      <c r="E41" s="185" t="s">
        <v>101</v>
      </c>
      <c r="F41" s="195">
        <v>784</v>
      </c>
      <c r="G41" s="186">
        <v>1</v>
      </c>
      <c r="H41" s="184"/>
      <c r="I41" s="147"/>
    </row>
    <row r="42" spans="1:9" x14ac:dyDescent="0.25">
      <c r="A42" s="190" t="s">
        <v>977</v>
      </c>
      <c r="B42" s="185" t="s">
        <v>164</v>
      </c>
      <c r="C42" s="185" t="s">
        <v>978</v>
      </c>
      <c r="D42" s="185" t="s">
        <v>46</v>
      </c>
      <c r="E42" s="185" t="s">
        <v>57</v>
      </c>
      <c r="F42" s="195">
        <v>785</v>
      </c>
      <c r="G42" s="186">
        <v>7</v>
      </c>
      <c r="H42" s="184"/>
      <c r="I42" s="147"/>
    </row>
    <row r="43" spans="1:9" x14ac:dyDescent="0.25">
      <c r="A43" s="190" t="s">
        <v>979</v>
      </c>
      <c r="B43" s="185" t="s">
        <v>163</v>
      </c>
      <c r="C43" s="185" t="s">
        <v>980</v>
      </c>
      <c r="D43" s="185" t="s">
        <v>46</v>
      </c>
      <c r="E43" s="185" t="s">
        <v>57</v>
      </c>
      <c r="F43" s="195">
        <v>786</v>
      </c>
      <c r="G43" s="186">
        <v>1</v>
      </c>
      <c r="H43" s="184" t="s">
        <v>52</v>
      </c>
      <c r="I43" s="147"/>
    </row>
    <row r="44" spans="1:9" x14ac:dyDescent="0.25">
      <c r="A44" s="190" t="s">
        <v>981</v>
      </c>
      <c r="B44" s="185" t="s">
        <v>215</v>
      </c>
      <c r="C44" s="185" t="s">
        <v>982</v>
      </c>
      <c r="D44" s="185" t="s">
        <v>46</v>
      </c>
      <c r="E44" s="185" t="s">
        <v>57</v>
      </c>
      <c r="F44" s="195">
        <v>787</v>
      </c>
      <c r="G44" s="186">
        <v>6</v>
      </c>
      <c r="H44" s="184"/>
      <c r="I44" s="147"/>
    </row>
    <row r="45" spans="1:9" x14ac:dyDescent="0.25">
      <c r="A45" s="190" t="s">
        <v>983</v>
      </c>
      <c r="B45" s="185" t="s">
        <v>215</v>
      </c>
      <c r="C45" s="185" t="s">
        <v>984</v>
      </c>
      <c r="D45" s="185" t="s">
        <v>46</v>
      </c>
      <c r="E45" s="185" t="s">
        <v>57</v>
      </c>
      <c r="F45" s="195">
        <v>788</v>
      </c>
      <c r="G45" s="186">
        <v>4</v>
      </c>
      <c r="H45" s="184"/>
      <c r="I45" s="147"/>
    </row>
    <row r="46" spans="1:9" x14ac:dyDescent="0.25">
      <c r="A46" s="190" t="s">
        <v>985</v>
      </c>
      <c r="B46" s="185" t="s">
        <v>215</v>
      </c>
      <c r="C46" s="185" t="s">
        <v>986</v>
      </c>
      <c r="D46" s="185" t="s">
        <v>46</v>
      </c>
      <c r="E46" s="185" t="s">
        <v>57</v>
      </c>
      <c r="F46" s="195">
        <v>789</v>
      </c>
      <c r="G46" s="186">
        <v>3</v>
      </c>
      <c r="H46" s="184"/>
      <c r="I46" s="147"/>
    </row>
    <row r="47" spans="1:9" x14ac:dyDescent="0.25">
      <c r="A47" s="190" t="s">
        <v>987</v>
      </c>
      <c r="B47" s="185" t="s">
        <v>216</v>
      </c>
      <c r="C47" s="185" t="s">
        <v>988</v>
      </c>
      <c r="D47" s="185" t="s">
        <v>46</v>
      </c>
      <c r="E47" s="185" t="s">
        <v>57</v>
      </c>
      <c r="F47" s="195">
        <v>790</v>
      </c>
      <c r="G47" s="186">
        <v>2</v>
      </c>
      <c r="H47" s="184" t="s">
        <v>48</v>
      </c>
      <c r="I47" s="147"/>
    </row>
    <row r="48" spans="1:9" ht="15.75" thickBot="1" x14ac:dyDescent="0.3">
      <c r="A48" s="191" t="s">
        <v>989</v>
      </c>
      <c r="B48" s="192" t="s">
        <v>216</v>
      </c>
      <c r="C48" s="192" t="s">
        <v>990</v>
      </c>
      <c r="D48" s="192" t="s">
        <v>46</v>
      </c>
      <c r="E48" s="192" t="s">
        <v>57</v>
      </c>
      <c r="F48" s="196">
        <v>791</v>
      </c>
      <c r="G48" s="193">
        <v>5</v>
      </c>
      <c r="H48" s="148"/>
      <c r="I48" s="149"/>
    </row>
    <row r="49" spans="1:9" x14ac:dyDescent="0.25">
      <c r="A49" s="187" t="s">
        <v>394</v>
      </c>
      <c r="B49" s="188" t="s">
        <v>163</v>
      </c>
      <c r="C49" s="188" t="s">
        <v>395</v>
      </c>
      <c r="D49" s="188" t="s">
        <v>56</v>
      </c>
      <c r="E49" s="188" t="s">
        <v>60</v>
      </c>
      <c r="F49" s="194">
        <v>792</v>
      </c>
      <c r="G49" s="189">
        <v>2</v>
      </c>
      <c r="H49" s="145"/>
      <c r="I49" s="146"/>
    </row>
    <row r="50" spans="1:9" x14ac:dyDescent="0.25">
      <c r="A50" s="190" t="s">
        <v>396</v>
      </c>
      <c r="B50" s="185" t="s">
        <v>164</v>
      </c>
      <c r="C50" s="185" t="s">
        <v>397</v>
      </c>
      <c r="D50" s="185" t="s">
        <v>56</v>
      </c>
      <c r="E50" s="185" t="s">
        <v>60</v>
      </c>
      <c r="F50" s="195">
        <v>793</v>
      </c>
      <c r="G50" s="186">
        <v>4</v>
      </c>
      <c r="H50" s="184"/>
      <c r="I50" s="147"/>
    </row>
    <row r="51" spans="1:9" x14ac:dyDescent="0.25">
      <c r="A51" s="190" t="s">
        <v>398</v>
      </c>
      <c r="B51" s="185" t="s">
        <v>164</v>
      </c>
      <c r="C51" s="185" t="s">
        <v>399</v>
      </c>
      <c r="D51" s="185" t="s">
        <v>56</v>
      </c>
      <c r="E51" s="185" t="s">
        <v>60</v>
      </c>
      <c r="F51" s="195">
        <v>794</v>
      </c>
      <c r="G51" s="186">
        <v>3</v>
      </c>
      <c r="H51" s="184"/>
      <c r="I51" s="147"/>
    </row>
    <row r="52" spans="1:9" x14ac:dyDescent="0.25">
      <c r="A52" s="190" t="s">
        <v>400</v>
      </c>
      <c r="B52" s="185" t="s">
        <v>165</v>
      </c>
      <c r="C52" s="185" t="s">
        <v>401</v>
      </c>
      <c r="D52" s="185" t="s">
        <v>56</v>
      </c>
      <c r="E52" s="185" t="s">
        <v>60</v>
      </c>
      <c r="F52" s="195">
        <v>795</v>
      </c>
      <c r="G52" s="186">
        <v>6</v>
      </c>
      <c r="H52" s="184"/>
      <c r="I52" s="147"/>
    </row>
    <row r="53" spans="1:9" x14ac:dyDescent="0.25">
      <c r="A53" s="190" t="s">
        <v>991</v>
      </c>
      <c r="B53" s="185" t="s">
        <v>913</v>
      </c>
      <c r="C53" s="185" t="s">
        <v>992</v>
      </c>
      <c r="D53" s="185" t="s">
        <v>56</v>
      </c>
      <c r="E53" s="185" t="s">
        <v>60</v>
      </c>
      <c r="F53" s="195">
        <v>796</v>
      </c>
      <c r="G53" s="186">
        <v>5</v>
      </c>
      <c r="H53" s="184"/>
      <c r="I53" s="147"/>
    </row>
    <row r="54" spans="1:9" x14ac:dyDescent="0.25">
      <c r="A54" s="190" t="s">
        <v>993</v>
      </c>
      <c r="B54" s="185" t="s">
        <v>215</v>
      </c>
      <c r="C54" s="185" t="s">
        <v>994</v>
      </c>
      <c r="D54" s="185" t="s">
        <v>56</v>
      </c>
      <c r="E54" s="185" t="s">
        <v>60</v>
      </c>
      <c r="F54" s="195">
        <v>797</v>
      </c>
      <c r="G54" s="186">
        <v>1</v>
      </c>
      <c r="H54" s="184" t="s">
        <v>62</v>
      </c>
      <c r="I54" s="147"/>
    </row>
    <row r="55" spans="1:9" x14ac:dyDescent="0.25">
      <c r="A55" s="190" t="s">
        <v>402</v>
      </c>
      <c r="B55" s="185" t="s">
        <v>166</v>
      </c>
      <c r="C55" s="185" t="s">
        <v>403</v>
      </c>
      <c r="D55" s="185" t="s">
        <v>56</v>
      </c>
      <c r="E55" s="185" t="s">
        <v>60</v>
      </c>
      <c r="F55" s="195">
        <v>798</v>
      </c>
      <c r="G55" s="186">
        <v>7</v>
      </c>
      <c r="H55" s="184"/>
      <c r="I55" s="147"/>
    </row>
    <row r="56" spans="1:9" x14ac:dyDescent="0.25">
      <c r="A56" s="190" t="s">
        <v>404</v>
      </c>
      <c r="B56" s="185" t="s">
        <v>165</v>
      </c>
      <c r="C56" s="185" t="s">
        <v>405</v>
      </c>
      <c r="D56" s="185" t="s">
        <v>56</v>
      </c>
      <c r="E56" s="185" t="s">
        <v>61</v>
      </c>
      <c r="F56" s="195">
        <v>799</v>
      </c>
      <c r="G56" s="186">
        <v>2</v>
      </c>
      <c r="H56" s="184"/>
      <c r="I56" s="147"/>
    </row>
    <row r="57" spans="1:9" x14ac:dyDescent="0.25">
      <c r="A57" s="190" t="s">
        <v>995</v>
      </c>
      <c r="B57" s="185" t="s">
        <v>205</v>
      </c>
      <c r="C57" s="185" t="s">
        <v>996</v>
      </c>
      <c r="D57" s="185" t="s">
        <v>56</v>
      </c>
      <c r="E57" s="185" t="s">
        <v>61</v>
      </c>
      <c r="F57" s="195">
        <v>800</v>
      </c>
      <c r="G57" s="186">
        <v>1</v>
      </c>
      <c r="H57" s="184"/>
      <c r="I57" s="147"/>
    </row>
    <row r="58" spans="1:9" x14ac:dyDescent="0.25">
      <c r="A58" s="190" t="s">
        <v>406</v>
      </c>
      <c r="B58" s="185" t="s">
        <v>163</v>
      </c>
      <c r="C58" s="185" t="s">
        <v>407</v>
      </c>
      <c r="D58" s="185" t="s">
        <v>56</v>
      </c>
      <c r="E58" s="185" t="s">
        <v>67</v>
      </c>
      <c r="F58" s="195">
        <v>801</v>
      </c>
      <c r="G58" s="186">
        <v>1</v>
      </c>
      <c r="H58" s="184" t="s">
        <v>63</v>
      </c>
      <c r="I58" s="147" t="s">
        <v>299</v>
      </c>
    </row>
    <row r="59" spans="1:9" x14ac:dyDescent="0.25">
      <c r="A59" s="190" t="s">
        <v>997</v>
      </c>
      <c r="B59" s="185" t="s">
        <v>167</v>
      </c>
      <c r="C59" s="185" t="s">
        <v>998</v>
      </c>
      <c r="D59" s="185" t="s">
        <v>56</v>
      </c>
      <c r="E59" s="185" t="s">
        <v>67</v>
      </c>
      <c r="F59" s="195">
        <v>802</v>
      </c>
      <c r="G59" s="186">
        <v>2</v>
      </c>
      <c r="H59" s="184" t="s">
        <v>414</v>
      </c>
      <c r="I59" s="147"/>
    </row>
    <row r="60" spans="1:9" x14ac:dyDescent="0.25">
      <c r="A60" s="190" t="s">
        <v>999</v>
      </c>
      <c r="B60" s="185" t="s">
        <v>167</v>
      </c>
      <c r="C60" s="185" t="s">
        <v>1000</v>
      </c>
      <c r="D60" s="185" t="s">
        <v>56</v>
      </c>
      <c r="E60" s="185" t="s">
        <v>67</v>
      </c>
      <c r="F60" s="195">
        <v>803</v>
      </c>
      <c r="G60" s="186">
        <v>4</v>
      </c>
      <c r="H60" s="184"/>
      <c r="I60" s="147"/>
    </row>
    <row r="61" spans="1:9" ht="15.75" thickBot="1" x14ac:dyDescent="0.3">
      <c r="A61" s="191" t="s">
        <v>1001</v>
      </c>
      <c r="B61" s="192" t="s">
        <v>216</v>
      </c>
      <c r="C61" s="192" t="s">
        <v>1002</v>
      </c>
      <c r="D61" s="192" t="s">
        <v>56</v>
      </c>
      <c r="E61" s="192" t="s">
        <v>67</v>
      </c>
      <c r="F61" s="196">
        <v>804</v>
      </c>
      <c r="G61" s="193">
        <v>3</v>
      </c>
      <c r="H61" s="148"/>
      <c r="I61" s="149"/>
    </row>
    <row r="62" spans="1:9" x14ac:dyDescent="0.25">
      <c r="A62" s="190" t="s">
        <v>1003</v>
      </c>
      <c r="B62" s="185" t="s">
        <v>216</v>
      </c>
      <c r="C62" s="185" t="s">
        <v>1004</v>
      </c>
      <c r="D62" s="185" t="s">
        <v>74</v>
      </c>
      <c r="E62" s="185" t="s">
        <v>300</v>
      </c>
      <c r="F62" s="195">
        <v>805</v>
      </c>
      <c r="G62" s="186">
        <v>1</v>
      </c>
      <c r="H62" s="184"/>
      <c r="I62" s="147"/>
    </row>
    <row r="63" spans="1:9" x14ac:dyDescent="0.25">
      <c r="A63" s="190" t="s">
        <v>408</v>
      </c>
      <c r="B63" s="185" t="s">
        <v>926</v>
      </c>
      <c r="C63" s="185" t="s">
        <v>409</v>
      </c>
      <c r="D63" s="185" t="s">
        <v>74</v>
      </c>
      <c r="E63" s="185" t="s">
        <v>300</v>
      </c>
      <c r="F63" s="195">
        <v>806</v>
      </c>
      <c r="G63" s="186">
        <v>2</v>
      </c>
      <c r="H63" s="184"/>
      <c r="I63" s="147"/>
    </row>
    <row r="64" spans="1:9" x14ac:dyDescent="0.25">
      <c r="A64" s="190" t="s">
        <v>412</v>
      </c>
      <c r="B64" s="185" t="s">
        <v>215</v>
      </c>
      <c r="C64" s="185" t="s">
        <v>413</v>
      </c>
      <c r="D64" s="185" t="s">
        <v>74</v>
      </c>
      <c r="E64" s="185" t="s">
        <v>75</v>
      </c>
      <c r="F64" s="195">
        <v>807</v>
      </c>
      <c r="G64" s="186">
        <v>1</v>
      </c>
      <c r="H64" s="1" t="s">
        <v>76</v>
      </c>
      <c r="I64" s="228" t="s">
        <v>84</v>
      </c>
    </row>
    <row r="65" spans="1:9" x14ac:dyDescent="0.25">
      <c r="A65" s="190" t="s">
        <v>410</v>
      </c>
      <c r="B65" s="185" t="s">
        <v>215</v>
      </c>
      <c r="C65" s="185" t="s">
        <v>411</v>
      </c>
      <c r="D65" s="185" t="s">
        <v>74</v>
      </c>
      <c r="E65" s="185" t="s">
        <v>75</v>
      </c>
      <c r="F65" s="195">
        <v>808</v>
      </c>
      <c r="G65" s="186">
        <v>2</v>
      </c>
      <c r="H65" s="184"/>
      <c r="I65" s="147"/>
    </row>
    <row r="66" spans="1:9" x14ac:dyDescent="0.25">
      <c r="A66" s="190" t="s">
        <v>1005</v>
      </c>
      <c r="B66" s="185" t="s">
        <v>163</v>
      </c>
      <c r="C66" s="185" t="s">
        <v>1006</v>
      </c>
      <c r="D66" s="185" t="s">
        <v>74</v>
      </c>
      <c r="E66" s="185" t="s">
        <v>75</v>
      </c>
      <c r="F66" s="195">
        <v>809</v>
      </c>
      <c r="G66" s="186">
        <v>3</v>
      </c>
      <c r="H66" s="184"/>
      <c r="I66" s="147"/>
    </row>
    <row r="67" spans="1:9" x14ac:dyDescent="0.25">
      <c r="A67" s="190" t="s">
        <v>415</v>
      </c>
      <c r="B67" s="185" t="s">
        <v>215</v>
      </c>
      <c r="C67" s="185" t="s">
        <v>416</v>
      </c>
      <c r="D67" s="185" t="s">
        <v>74</v>
      </c>
      <c r="E67" s="185" t="s">
        <v>307</v>
      </c>
      <c r="F67" s="195">
        <v>810</v>
      </c>
      <c r="G67" s="186">
        <v>2</v>
      </c>
      <c r="H67" s="226" t="s">
        <v>1904</v>
      </c>
      <c r="I67" s="147"/>
    </row>
    <row r="68" spans="1:9" x14ac:dyDescent="0.25">
      <c r="A68" s="190" t="s">
        <v>1007</v>
      </c>
      <c r="B68" s="185" t="s">
        <v>216</v>
      </c>
      <c r="C68" s="185" t="s">
        <v>1008</v>
      </c>
      <c r="D68" s="185" t="s">
        <v>74</v>
      </c>
      <c r="E68" s="185" t="s">
        <v>307</v>
      </c>
      <c r="F68" s="195">
        <v>811</v>
      </c>
      <c r="G68" s="186">
        <v>3</v>
      </c>
      <c r="H68" s="184"/>
      <c r="I68" s="147"/>
    </row>
    <row r="69" spans="1:9" ht="15.75" thickBot="1" x14ac:dyDescent="0.3">
      <c r="A69" s="191" t="s">
        <v>417</v>
      </c>
      <c r="B69" s="192" t="s">
        <v>163</v>
      </c>
      <c r="C69" s="192" t="s">
        <v>418</v>
      </c>
      <c r="D69" s="192" t="s">
        <v>74</v>
      </c>
      <c r="E69" s="192" t="s">
        <v>307</v>
      </c>
      <c r="F69" s="196">
        <v>812</v>
      </c>
      <c r="G69" s="193">
        <v>1</v>
      </c>
      <c r="H69" s="148" t="s">
        <v>83</v>
      </c>
      <c r="I69" s="227" t="s">
        <v>10</v>
      </c>
    </row>
    <row r="70" spans="1:9" x14ac:dyDescent="0.25">
      <c r="A70" s="3"/>
      <c r="B70" s="3"/>
      <c r="C70" s="3"/>
      <c r="D70" s="3"/>
      <c r="E70" s="252"/>
      <c r="F70" s="252"/>
      <c r="G70" s="150"/>
      <c r="H70" s="3"/>
      <c r="I70" s="3"/>
    </row>
    <row r="71" spans="1:9" ht="23.25" thickBot="1" x14ac:dyDescent="0.35">
      <c r="A71" s="2" t="s">
        <v>392</v>
      </c>
      <c r="B71" s="3"/>
      <c r="C71" s="3"/>
      <c r="D71" s="3"/>
      <c r="E71" s="3"/>
      <c r="F71" s="144" t="s">
        <v>85</v>
      </c>
      <c r="G71" s="151"/>
      <c r="H71" s="151"/>
      <c r="I71" s="3"/>
    </row>
    <row r="72" spans="1:9" ht="15.75" thickBot="1" x14ac:dyDescent="0.3">
      <c r="A72" s="6"/>
      <c r="B72" s="6"/>
      <c r="C72" s="6"/>
      <c r="D72" s="6"/>
      <c r="E72" s="7"/>
      <c r="F72" s="7"/>
      <c r="G72" s="249" t="s">
        <v>393</v>
      </c>
      <c r="H72" s="250"/>
      <c r="I72" s="251"/>
    </row>
    <row r="73" spans="1:9" ht="15.75" thickBot="1" x14ac:dyDescent="0.3">
      <c r="A73" s="8" t="s">
        <v>3</v>
      </c>
      <c r="B73" s="8" t="s">
        <v>4</v>
      </c>
      <c r="C73" s="8" t="s">
        <v>5</v>
      </c>
      <c r="D73" s="8" t="s">
        <v>6</v>
      </c>
      <c r="E73" s="8" t="s">
        <v>7</v>
      </c>
      <c r="F73" s="9" t="s">
        <v>8</v>
      </c>
      <c r="G73" s="9" t="s">
        <v>9</v>
      </c>
      <c r="H73" s="8" t="s">
        <v>6</v>
      </c>
      <c r="I73" s="8" t="s">
        <v>10</v>
      </c>
    </row>
    <row r="74" spans="1:9" x14ac:dyDescent="0.25">
      <c r="A74" s="187" t="s">
        <v>1009</v>
      </c>
      <c r="B74" s="188" t="s">
        <v>166</v>
      </c>
      <c r="C74" s="188" t="s">
        <v>1010</v>
      </c>
      <c r="D74" s="188" t="s">
        <v>308</v>
      </c>
      <c r="E74" s="188" t="s">
        <v>12</v>
      </c>
      <c r="F74" s="194">
        <v>813</v>
      </c>
      <c r="G74" s="189">
        <v>1</v>
      </c>
      <c r="H74" s="19" t="s">
        <v>319</v>
      </c>
      <c r="I74" s="20"/>
    </row>
    <row r="75" spans="1:9" x14ac:dyDescent="0.25">
      <c r="A75" s="190" t="s">
        <v>1011</v>
      </c>
      <c r="B75" s="185" t="s">
        <v>164</v>
      </c>
      <c r="C75" s="185" t="s">
        <v>1012</v>
      </c>
      <c r="D75" s="185" t="s">
        <v>308</v>
      </c>
      <c r="E75" s="185" t="s">
        <v>12</v>
      </c>
      <c r="F75" s="195">
        <v>814</v>
      </c>
      <c r="G75" s="186">
        <v>4</v>
      </c>
      <c r="I75" s="21"/>
    </row>
    <row r="76" spans="1:9" x14ac:dyDescent="0.25">
      <c r="A76" s="190" t="s">
        <v>1013</v>
      </c>
      <c r="B76" s="185" t="s">
        <v>215</v>
      </c>
      <c r="C76" s="185" t="s">
        <v>1014</v>
      </c>
      <c r="D76" s="185" t="s">
        <v>308</v>
      </c>
      <c r="E76" s="185" t="s">
        <v>12</v>
      </c>
      <c r="F76" s="195">
        <v>815</v>
      </c>
      <c r="G76" s="186">
        <v>3</v>
      </c>
      <c r="I76" s="21"/>
    </row>
    <row r="77" spans="1:9" x14ac:dyDescent="0.25">
      <c r="A77" s="190" t="s">
        <v>1015</v>
      </c>
      <c r="B77" s="185" t="s">
        <v>215</v>
      </c>
      <c r="C77" s="185" t="s">
        <v>1016</v>
      </c>
      <c r="D77" s="185" t="s">
        <v>308</v>
      </c>
      <c r="E77" s="185" t="s">
        <v>12</v>
      </c>
      <c r="F77" s="195">
        <v>816</v>
      </c>
      <c r="G77" s="186">
        <v>2</v>
      </c>
      <c r="H77" s="1" t="s">
        <v>316</v>
      </c>
      <c r="I77" s="21"/>
    </row>
    <row r="78" spans="1:9" x14ac:dyDescent="0.25">
      <c r="A78" s="190" t="s">
        <v>1017</v>
      </c>
      <c r="B78" s="185" t="s">
        <v>216</v>
      </c>
      <c r="C78" s="185" t="s">
        <v>1018</v>
      </c>
      <c r="D78" s="185" t="s">
        <v>308</v>
      </c>
      <c r="E78" s="185" t="s">
        <v>17</v>
      </c>
      <c r="F78" s="195">
        <v>817</v>
      </c>
      <c r="G78" s="186">
        <v>3</v>
      </c>
      <c r="I78" s="21"/>
    </row>
    <row r="79" spans="1:9" x14ac:dyDescent="0.25">
      <c r="A79" s="190" t="s">
        <v>1019</v>
      </c>
      <c r="B79" s="185" t="s">
        <v>913</v>
      </c>
      <c r="C79" s="185" t="s">
        <v>1020</v>
      </c>
      <c r="D79" s="185" t="s">
        <v>308</v>
      </c>
      <c r="E79" s="185" t="s">
        <v>17</v>
      </c>
      <c r="F79" s="195">
        <v>818</v>
      </c>
      <c r="G79" s="186">
        <v>2</v>
      </c>
      <c r="I79" s="21"/>
    </row>
    <row r="80" spans="1:9" ht="15.75" thickBot="1" x14ac:dyDescent="0.3">
      <c r="A80" s="191" t="s">
        <v>1021</v>
      </c>
      <c r="B80" s="192" t="s">
        <v>215</v>
      </c>
      <c r="C80" s="192" t="s">
        <v>1022</v>
      </c>
      <c r="D80" s="192" t="s">
        <v>308</v>
      </c>
      <c r="E80" s="192" t="s">
        <v>17</v>
      </c>
      <c r="F80" s="196">
        <v>819</v>
      </c>
      <c r="G80" s="193">
        <v>1</v>
      </c>
      <c r="H80" s="22" t="s">
        <v>313</v>
      </c>
      <c r="I80" s="23"/>
    </row>
    <row r="81" spans="1:9" x14ac:dyDescent="0.25">
      <c r="A81" s="187" t="s">
        <v>1023</v>
      </c>
      <c r="B81" s="188" t="s">
        <v>165</v>
      </c>
      <c r="C81" s="188" t="s">
        <v>1024</v>
      </c>
      <c r="D81" s="188" t="s">
        <v>320</v>
      </c>
      <c r="E81" s="188" t="s">
        <v>26</v>
      </c>
      <c r="F81" s="194">
        <v>820</v>
      </c>
      <c r="G81" s="189">
        <v>4</v>
      </c>
      <c r="H81" s="19"/>
      <c r="I81" s="20"/>
    </row>
    <row r="82" spans="1:9" x14ac:dyDescent="0.25">
      <c r="A82" s="190" t="s">
        <v>1025</v>
      </c>
      <c r="B82" s="185" t="s">
        <v>913</v>
      </c>
      <c r="C82" s="185" t="s">
        <v>1026</v>
      </c>
      <c r="D82" s="185" t="s">
        <v>320</v>
      </c>
      <c r="E82" s="185" t="s">
        <v>26</v>
      </c>
      <c r="F82" s="195">
        <v>821</v>
      </c>
      <c r="G82" s="186">
        <v>2</v>
      </c>
      <c r="I82" s="21"/>
    </row>
    <row r="83" spans="1:9" x14ac:dyDescent="0.25">
      <c r="A83" s="190" t="s">
        <v>1027</v>
      </c>
      <c r="B83" s="185" t="s">
        <v>913</v>
      </c>
      <c r="C83" s="185" t="s">
        <v>1028</v>
      </c>
      <c r="D83" s="185" t="s">
        <v>320</v>
      </c>
      <c r="E83" s="185" t="s">
        <v>26</v>
      </c>
      <c r="F83" s="195">
        <v>822</v>
      </c>
      <c r="G83" s="186">
        <v>3</v>
      </c>
      <c r="I83" s="21"/>
    </row>
    <row r="84" spans="1:9" x14ac:dyDescent="0.25">
      <c r="A84" s="190" t="s">
        <v>1029</v>
      </c>
      <c r="B84" s="185" t="s">
        <v>167</v>
      </c>
      <c r="C84" s="185" t="s">
        <v>1030</v>
      </c>
      <c r="D84" s="185" t="s">
        <v>320</v>
      </c>
      <c r="E84" s="185" t="s">
        <v>26</v>
      </c>
      <c r="F84" s="195">
        <v>823</v>
      </c>
      <c r="G84" s="186">
        <v>1</v>
      </c>
      <c r="H84" s="1" t="s">
        <v>329</v>
      </c>
      <c r="I84" s="21"/>
    </row>
    <row r="85" spans="1:9" x14ac:dyDescent="0.25">
      <c r="A85" s="190" t="s">
        <v>1031</v>
      </c>
      <c r="B85" s="185" t="s">
        <v>913</v>
      </c>
      <c r="C85" s="185" t="s">
        <v>1032</v>
      </c>
      <c r="D85" s="185" t="s">
        <v>320</v>
      </c>
      <c r="E85" s="185" t="s">
        <v>30</v>
      </c>
      <c r="F85" s="195">
        <v>824</v>
      </c>
      <c r="G85" s="186">
        <v>4</v>
      </c>
      <c r="I85" s="21"/>
    </row>
    <row r="86" spans="1:9" x14ac:dyDescent="0.25">
      <c r="A86" s="190" t="s">
        <v>1033</v>
      </c>
      <c r="B86" s="185" t="s">
        <v>164</v>
      </c>
      <c r="C86" s="185" t="s">
        <v>1034</v>
      </c>
      <c r="D86" s="185" t="s">
        <v>320</v>
      </c>
      <c r="E86" s="185" t="s">
        <v>30</v>
      </c>
      <c r="F86" s="195">
        <v>825</v>
      </c>
      <c r="G86" s="186">
        <v>3</v>
      </c>
      <c r="I86" s="21"/>
    </row>
    <row r="87" spans="1:9" x14ac:dyDescent="0.25">
      <c r="A87" s="190" t="s">
        <v>1035</v>
      </c>
      <c r="B87" s="185" t="s">
        <v>1036</v>
      </c>
      <c r="C87" s="185" t="s">
        <v>1037</v>
      </c>
      <c r="D87" s="185" t="s">
        <v>320</v>
      </c>
      <c r="E87" s="185" t="s">
        <v>30</v>
      </c>
      <c r="F87" s="195">
        <v>826</v>
      </c>
      <c r="G87" s="186">
        <v>2</v>
      </c>
      <c r="H87" s="1" t="s">
        <v>326</v>
      </c>
      <c r="I87" s="21"/>
    </row>
    <row r="88" spans="1:9" x14ac:dyDescent="0.25">
      <c r="A88" s="190" t="s">
        <v>1038</v>
      </c>
      <c r="B88" s="185" t="s">
        <v>926</v>
      </c>
      <c r="C88" s="185" t="s">
        <v>1039</v>
      </c>
      <c r="D88" s="185" t="s">
        <v>320</v>
      </c>
      <c r="E88" s="185" t="s">
        <v>30</v>
      </c>
      <c r="F88" s="195">
        <v>827</v>
      </c>
      <c r="G88" s="186">
        <v>1</v>
      </c>
      <c r="H88" s="1" t="s">
        <v>323</v>
      </c>
      <c r="I88" s="21"/>
    </row>
    <row r="89" spans="1:9" x14ac:dyDescent="0.25">
      <c r="A89" s="190" t="s">
        <v>1040</v>
      </c>
      <c r="B89" s="185" t="s">
        <v>165</v>
      </c>
      <c r="C89" s="185" t="s">
        <v>1041</v>
      </c>
      <c r="D89" s="185" t="s">
        <v>320</v>
      </c>
      <c r="E89" s="185" t="s">
        <v>32</v>
      </c>
      <c r="F89" s="195">
        <v>828</v>
      </c>
      <c r="G89" s="186">
        <v>3</v>
      </c>
      <c r="I89" s="21"/>
    </row>
    <row r="90" spans="1:9" x14ac:dyDescent="0.25">
      <c r="A90" s="190" t="s">
        <v>1042</v>
      </c>
      <c r="B90" s="185" t="s">
        <v>166</v>
      </c>
      <c r="C90" s="185" t="s">
        <v>1043</v>
      </c>
      <c r="D90" s="185" t="s">
        <v>320</v>
      </c>
      <c r="E90" s="185" t="s">
        <v>32</v>
      </c>
      <c r="F90" s="195">
        <v>829</v>
      </c>
      <c r="G90" s="186">
        <v>1</v>
      </c>
      <c r="I90" s="21"/>
    </row>
    <row r="91" spans="1:9" ht="15.75" thickBot="1" x14ac:dyDescent="0.3">
      <c r="A91" s="191" t="s">
        <v>1044</v>
      </c>
      <c r="B91" s="192" t="s">
        <v>216</v>
      </c>
      <c r="C91" s="192" t="s">
        <v>1045</v>
      </c>
      <c r="D91" s="192" t="s">
        <v>320</v>
      </c>
      <c r="E91" s="192" t="s">
        <v>32</v>
      </c>
      <c r="F91" s="196">
        <v>830</v>
      </c>
      <c r="G91" s="193">
        <v>2</v>
      </c>
      <c r="H91" s="22" t="s">
        <v>102</v>
      </c>
      <c r="I91" s="23"/>
    </row>
    <row r="92" spans="1:9" x14ac:dyDescent="0.25">
      <c r="A92" s="187" t="s">
        <v>1046</v>
      </c>
      <c r="B92" s="188" t="s">
        <v>165</v>
      </c>
      <c r="C92" s="188" t="s">
        <v>1047</v>
      </c>
      <c r="D92" s="188" t="s">
        <v>89</v>
      </c>
      <c r="E92" s="188" t="s">
        <v>40</v>
      </c>
      <c r="F92" s="194">
        <v>831</v>
      </c>
      <c r="G92" s="189">
        <v>6</v>
      </c>
      <c r="H92" s="19"/>
      <c r="I92" s="20"/>
    </row>
    <row r="93" spans="1:9" x14ac:dyDescent="0.25">
      <c r="A93" s="190" t="s">
        <v>1048</v>
      </c>
      <c r="B93" s="185" t="s">
        <v>163</v>
      </c>
      <c r="C93" s="185" t="s">
        <v>1049</v>
      </c>
      <c r="D93" s="185" t="s">
        <v>89</v>
      </c>
      <c r="E93" s="185" t="s">
        <v>40</v>
      </c>
      <c r="F93" s="195">
        <v>832</v>
      </c>
      <c r="G93" s="186">
        <v>1</v>
      </c>
      <c r="H93" s="1" t="s">
        <v>330</v>
      </c>
      <c r="I93" s="21"/>
    </row>
    <row r="94" spans="1:9" x14ac:dyDescent="0.25">
      <c r="A94" s="190" t="s">
        <v>1050</v>
      </c>
      <c r="B94" s="185" t="s">
        <v>216</v>
      </c>
      <c r="C94" s="185" t="s">
        <v>1051</v>
      </c>
      <c r="D94" s="185" t="s">
        <v>89</v>
      </c>
      <c r="E94" s="185" t="s">
        <v>40</v>
      </c>
      <c r="F94" s="195">
        <v>833</v>
      </c>
      <c r="G94" s="186">
        <v>5</v>
      </c>
      <c r="I94" s="21"/>
    </row>
    <row r="95" spans="1:9" x14ac:dyDescent="0.25">
      <c r="A95" s="190" t="s">
        <v>1052</v>
      </c>
      <c r="B95" s="185" t="s">
        <v>164</v>
      </c>
      <c r="C95" s="185" t="s">
        <v>1053</v>
      </c>
      <c r="D95" s="185" t="s">
        <v>89</v>
      </c>
      <c r="E95" s="185" t="s">
        <v>40</v>
      </c>
      <c r="F95" s="195">
        <v>834</v>
      </c>
      <c r="G95" s="186">
        <v>2</v>
      </c>
      <c r="I95" s="21"/>
    </row>
    <row r="96" spans="1:9" x14ac:dyDescent="0.25">
      <c r="A96" s="190" t="s">
        <v>1054</v>
      </c>
      <c r="B96" s="185" t="s">
        <v>913</v>
      </c>
      <c r="C96" s="185" t="s">
        <v>1055</v>
      </c>
      <c r="D96" s="185" t="s">
        <v>89</v>
      </c>
      <c r="E96" s="185" t="s">
        <v>40</v>
      </c>
      <c r="F96" s="195">
        <v>835</v>
      </c>
      <c r="G96" s="186">
        <v>4</v>
      </c>
      <c r="I96" s="21"/>
    </row>
    <row r="97" spans="1:9" x14ac:dyDescent="0.25">
      <c r="A97" s="190" t="s">
        <v>1056</v>
      </c>
      <c r="B97" s="185" t="s">
        <v>164</v>
      </c>
      <c r="C97" s="185" t="s">
        <v>1057</v>
      </c>
      <c r="D97" s="185" t="s">
        <v>89</v>
      </c>
      <c r="E97" s="185" t="s">
        <v>40</v>
      </c>
      <c r="F97" s="195">
        <v>836</v>
      </c>
      <c r="G97" s="186">
        <v>3</v>
      </c>
      <c r="I97" s="21"/>
    </row>
    <row r="98" spans="1:9" x14ac:dyDescent="0.25">
      <c r="A98" s="190" t="s">
        <v>1058</v>
      </c>
      <c r="B98" s="185" t="s">
        <v>220</v>
      </c>
      <c r="C98" s="185" t="s">
        <v>1059</v>
      </c>
      <c r="D98" s="185" t="s">
        <v>89</v>
      </c>
      <c r="E98" s="185" t="s">
        <v>49</v>
      </c>
      <c r="F98" s="195">
        <v>837</v>
      </c>
      <c r="G98" s="186">
        <v>5</v>
      </c>
      <c r="I98" s="21"/>
    </row>
    <row r="99" spans="1:9" x14ac:dyDescent="0.25">
      <c r="A99" s="190" t="s">
        <v>1060</v>
      </c>
      <c r="B99" s="185" t="s">
        <v>220</v>
      </c>
      <c r="C99" s="185" t="s">
        <v>1061</v>
      </c>
      <c r="D99" s="185" t="s">
        <v>89</v>
      </c>
      <c r="E99" s="185" t="s">
        <v>49</v>
      </c>
      <c r="F99" s="195">
        <v>838</v>
      </c>
      <c r="G99" s="186">
        <v>4</v>
      </c>
      <c r="I99" s="21"/>
    </row>
    <row r="100" spans="1:9" x14ac:dyDescent="0.25">
      <c r="A100" s="190" t="s">
        <v>1062</v>
      </c>
      <c r="B100" s="185" t="s">
        <v>163</v>
      </c>
      <c r="C100" s="185" t="s">
        <v>1063</v>
      </c>
      <c r="D100" s="185" t="s">
        <v>89</v>
      </c>
      <c r="E100" s="185" t="s">
        <v>49</v>
      </c>
      <c r="F100" s="195">
        <v>839</v>
      </c>
      <c r="G100" s="186">
        <v>1</v>
      </c>
      <c r="H100" s="1" t="s">
        <v>93</v>
      </c>
      <c r="I100" s="21"/>
    </row>
    <row r="101" spans="1:9" x14ac:dyDescent="0.25">
      <c r="A101" s="190" t="s">
        <v>1064</v>
      </c>
      <c r="B101" s="185" t="s">
        <v>926</v>
      </c>
      <c r="C101" s="185" t="s">
        <v>1065</v>
      </c>
      <c r="D101" s="185" t="s">
        <v>89</v>
      </c>
      <c r="E101" s="185" t="s">
        <v>49</v>
      </c>
      <c r="F101" s="195">
        <v>840</v>
      </c>
      <c r="G101" s="186">
        <v>3</v>
      </c>
      <c r="I101" s="21"/>
    </row>
    <row r="102" spans="1:9" ht="15.75" thickBot="1" x14ac:dyDescent="0.3">
      <c r="A102" s="191" t="s">
        <v>1066</v>
      </c>
      <c r="B102" s="192" t="s">
        <v>166</v>
      </c>
      <c r="C102" s="192" t="s">
        <v>1067</v>
      </c>
      <c r="D102" s="192" t="s">
        <v>89</v>
      </c>
      <c r="E102" s="192" t="s">
        <v>49</v>
      </c>
      <c r="F102" s="196">
        <v>841</v>
      </c>
      <c r="G102" s="193">
        <v>2</v>
      </c>
      <c r="H102" s="22" t="s">
        <v>92</v>
      </c>
      <c r="I102" s="23"/>
    </row>
    <row r="103" spans="1:9" x14ac:dyDescent="0.25">
      <c r="A103" s="187" t="s">
        <v>1068</v>
      </c>
      <c r="B103" s="188" t="s">
        <v>165</v>
      </c>
      <c r="C103" s="188" t="s">
        <v>1069</v>
      </c>
      <c r="D103" s="188" t="s">
        <v>94</v>
      </c>
      <c r="E103" s="188" t="s">
        <v>97</v>
      </c>
      <c r="F103" s="194">
        <v>842</v>
      </c>
      <c r="G103" s="189">
        <v>3</v>
      </c>
      <c r="H103" s="19"/>
      <c r="I103" s="20"/>
    </row>
    <row r="104" spans="1:9" x14ac:dyDescent="0.25">
      <c r="A104" s="190" t="s">
        <v>1070</v>
      </c>
      <c r="B104" s="185" t="s">
        <v>215</v>
      </c>
      <c r="C104" s="185" t="s">
        <v>1071</v>
      </c>
      <c r="D104" s="185" t="s">
        <v>94</v>
      </c>
      <c r="E104" s="185" t="s">
        <v>97</v>
      </c>
      <c r="F104" s="195">
        <v>843</v>
      </c>
      <c r="G104" s="186">
        <v>2</v>
      </c>
      <c r="I104" s="21"/>
    </row>
    <row r="105" spans="1:9" x14ac:dyDescent="0.25">
      <c r="A105" s="190" t="s">
        <v>1072</v>
      </c>
      <c r="B105" s="185" t="s">
        <v>167</v>
      </c>
      <c r="C105" s="185" t="s">
        <v>1073</v>
      </c>
      <c r="D105" s="185" t="s">
        <v>94</v>
      </c>
      <c r="E105" s="185" t="s">
        <v>97</v>
      </c>
      <c r="F105" s="195">
        <v>844</v>
      </c>
      <c r="G105" s="186">
        <v>1</v>
      </c>
      <c r="I105" s="21"/>
    </row>
    <row r="106" spans="1:9" x14ac:dyDescent="0.25">
      <c r="A106" s="190" t="s">
        <v>1074</v>
      </c>
      <c r="B106" s="185" t="s">
        <v>215</v>
      </c>
      <c r="C106" s="185" t="s">
        <v>1075</v>
      </c>
      <c r="D106" s="185" t="s">
        <v>94</v>
      </c>
      <c r="E106" s="185" t="s">
        <v>101</v>
      </c>
      <c r="F106" s="195">
        <v>845</v>
      </c>
      <c r="G106" s="186">
        <v>2</v>
      </c>
      <c r="H106" s="1" t="s">
        <v>331</v>
      </c>
      <c r="I106" s="21"/>
    </row>
    <row r="107" spans="1:9" x14ac:dyDescent="0.25">
      <c r="A107" s="190" t="s">
        <v>1076</v>
      </c>
      <c r="B107" s="185" t="s">
        <v>163</v>
      </c>
      <c r="C107" s="185" t="s">
        <v>1077</v>
      </c>
      <c r="D107" s="185" t="s">
        <v>94</v>
      </c>
      <c r="E107" s="185" t="s">
        <v>101</v>
      </c>
      <c r="F107" s="195">
        <v>846</v>
      </c>
      <c r="G107" s="186">
        <v>1</v>
      </c>
      <c r="H107" s="1" t="s">
        <v>100</v>
      </c>
      <c r="I107" s="21" t="s">
        <v>299</v>
      </c>
    </row>
    <row r="108" spans="1:9" x14ac:dyDescent="0.25">
      <c r="A108" s="190" t="s">
        <v>1078</v>
      </c>
      <c r="B108" s="185" t="s">
        <v>164</v>
      </c>
      <c r="C108" s="185" t="s">
        <v>1079</v>
      </c>
      <c r="D108" s="185" t="s">
        <v>94</v>
      </c>
      <c r="E108" s="185" t="s">
        <v>57</v>
      </c>
      <c r="F108" s="195">
        <v>847</v>
      </c>
      <c r="G108" s="186">
        <v>1</v>
      </c>
      <c r="H108" s="1" t="s">
        <v>102</v>
      </c>
      <c r="I108" s="21"/>
    </row>
    <row r="109" spans="1:9" ht="15.75" thickBot="1" x14ac:dyDescent="0.3">
      <c r="A109" s="191" t="s">
        <v>1080</v>
      </c>
      <c r="B109" s="192" t="s">
        <v>913</v>
      </c>
      <c r="C109" s="192" t="s">
        <v>1081</v>
      </c>
      <c r="D109" s="192" t="s">
        <v>94</v>
      </c>
      <c r="E109" s="192" t="s">
        <v>57</v>
      </c>
      <c r="F109" s="196">
        <v>848</v>
      </c>
      <c r="G109" s="193">
        <v>2</v>
      </c>
      <c r="H109" s="22"/>
      <c r="I109" s="23"/>
    </row>
    <row r="110" spans="1:9" x14ac:dyDescent="0.25">
      <c r="A110" s="187" t="s">
        <v>1082</v>
      </c>
      <c r="B110" s="188" t="s">
        <v>163</v>
      </c>
      <c r="C110" s="188" t="s">
        <v>1083</v>
      </c>
      <c r="D110" s="188" t="s">
        <v>430</v>
      </c>
      <c r="E110" s="188" t="s">
        <v>60</v>
      </c>
      <c r="F110" s="194">
        <v>849</v>
      </c>
      <c r="G110" s="229">
        <v>1</v>
      </c>
      <c r="H110" s="19" t="s">
        <v>433</v>
      </c>
      <c r="I110" s="20"/>
    </row>
    <row r="111" spans="1:9" x14ac:dyDescent="0.25">
      <c r="A111" s="190" t="s">
        <v>419</v>
      </c>
      <c r="B111" s="185" t="s">
        <v>164</v>
      </c>
      <c r="C111" s="185" t="s">
        <v>420</v>
      </c>
      <c r="D111" s="185" t="s">
        <v>430</v>
      </c>
      <c r="E111" s="185" t="s">
        <v>60</v>
      </c>
      <c r="F111" s="195">
        <v>850</v>
      </c>
      <c r="G111" s="230">
        <v>4</v>
      </c>
      <c r="I111" s="21"/>
    </row>
    <row r="112" spans="1:9" x14ac:dyDescent="0.25">
      <c r="A112" s="190" t="s">
        <v>1084</v>
      </c>
      <c r="B112" s="185" t="s">
        <v>164</v>
      </c>
      <c r="C112" s="185" t="s">
        <v>421</v>
      </c>
      <c r="D112" s="185" t="s">
        <v>430</v>
      </c>
      <c r="E112" s="185" t="s">
        <v>60</v>
      </c>
      <c r="F112" s="195">
        <v>851</v>
      </c>
      <c r="G112" s="230">
        <v>3</v>
      </c>
      <c r="I112" s="21"/>
    </row>
    <row r="113" spans="1:9" x14ac:dyDescent="0.25">
      <c r="A113" s="190" t="s">
        <v>422</v>
      </c>
      <c r="B113" s="185" t="s">
        <v>166</v>
      </c>
      <c r="C113" s="185" t="s">
        <v>423</v>
      </c>
      <c r="D113" s="185" t="s">
        <v>430</v>
      </c>
      <c r="E113" s="185" t="s">
        <v>60</v>
      </c>
      <c r="F113" s="195">
        <v>852</v>
      </c>
      <c r="G113" s="230">
        <v>2</v>
      </c>
      <c r="I113" s="21"/>
    </row>
    <row r="114" spans="1:9" x14ac:dyDescent="0.25">
      <c r="A114" s="190" t="s">
        <v>1085</v>
      </c>
      <c r="B114" s="185" t="s">
        <v>913</v>
      </c>
      <c r="C114" s="185" t="s">
        <v>1086</v>
      </c>
      <c r="D114" s="185" t="s">
        <v>430</v>
      </c>
      <c r="E114" s="185" t="s">
        <v>61</v>
      </c>
      <c r="F114" s="195">
        <v>853</v>
      </c>
      <c r="G114" s="230">
        <v>1</v>
      </c>
      <c r="I114" s="21"/>
    </row>
    <row r="115" spans="1:9" x14ac:dyDescent="0.25">
      <c r="A115" s="190" t="s">
        <v>424</v>
      </c>
      <c r="B115" s="185" t="s">
        <v>163</v>
      </c>
      <c r="C115" s="185" t="s">
        <v>425</v>
      </c>
      <c r="D115" s="185" t="s">
        <v>430</v>
      </c>
      <c r="E115" s="185" t="s">
        <v>67</v>
      </c>
      <c r="F115" s="195">
        <v>854</v>
      </c>
      <c r="G115" s="230">
        <v>1</v>
      </c>
      <c r="H115" s="1" t="s">
        <v>435</v>
      </c>
      <c r="I115" s="21" t="s">
        <v>10</v>
      </c>
    </row>
    <row r="116" spans="1:9" ht="15.75" thickBot="1" x14ac:dyDescent="0.3">
      <c r="A116" s="191" t="s">
        <v>426</v>
      </c>
      <c r="B116" s="192" t="s">
        <v>164</v>
      </c>
      <c r="C116" s="192" t="s">
        <v>427</v>
      </c>
      <c r="D116" s="192" t="s">
        <v>430</v>
      </c>
      <c r="E116" s="192" t="s">
        <v>67</v>
      </c>
      <c r="F116" s="196">
        <v>855</v>
      </c>
      <c r="G116" s="231">
        <v>2</v>
      </c>
      <c r="H116" s="22" t="s">
        <v>434</v>
      </c>
      <c r="I116" s="23"/>
    </row>
    <row r="117" spans="1:9" x14ac:dyDescent="0.25">
      <c r="A117" s="190" t="s">
        <v>428</v>
      </c>
      <c r="B117" s="185" t="s">
        <v>163</v>
      </c>
      <c r="C117" s="185" t="s">
        <v>429</v>
      </c>
      <c r="D117" s="185" t="s">
        <v>436</v>
      </c>
      <c r="E117" s="185" t="s">
        <v>71</v>
      </c>
      <c r="F117" s="195">
        <v>856</v>
      </c>
      <c r="G117" s="186">
        <v>1</v>
      </c>
      <c r="H117" s="1" t="s">
        <v>438</v>
      </c>
      <c r="I117" s="21" t="s">
        <v>84</v>
      </c>
    </row>
    <row r="118" spans="1:9" ht="15.75" thickBot="1" x14ac:dyDescent="0.3">
      <c r="A118" s="191" t="s">
        <v>431</v>
      </c>
      <c r="B118" s="192" t="s">
        <v>926</v>
      </c>
      <c r="C118" s="192" t="s">
        <v>432</v>
      </c>
      <c r="D118" s="192" t="s">
        <v>436</v>
      </c>
      <c r="E118" s="192" t="s">
        <v>75</v>
      </c>
      <c r="F118" s="196">
        <v>857</v>
      </c>
      <c r="G118" s="193">
        <v>1</v>
      </c>
      <c r="H118" s="22" t="s">
        <v>437</v>
      </c>
      <c r="I118" s="23"/>
    </row>
  </sheetData>
  <sheetProtection algorithmName="SHA-512" hashValue="wBdluFmr31oaKuj4PaArR2v8eImrQjl7SC+EJsyYvr9rrFsCx/yTvlOZcfUOQyw6N+llgmUuhtjtiwiAvh1h7Q==" saltValue="Z7jubG1BPGx02i2bk0GSIQ==" spinCount="100000" sheet="1" objects="1" scenarios="1"/>
  <mergeCells count="3">
    <mergeCell ref="G2:I2"/>
    <mergeCell ref="E70:F70"/>
    <mergeCell ref="G72:I7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3AC6-BC55-44F0-9A54-5FC8D73BC4DE}">
  <sheetPr>
    <tabColor rgb="FF379159"/>
  </sheetPr>
  <dimension ref="A1:I180"/>
  <sheetViews>
    <sheetView workbookViewId="0"/>
  </sheetViews>
  <sheetFormatPr baseColWidth="10" defaultColWidth="11.42578125" defaultRowHeight="15" x14ac:dyDescent="0.25"/>
  <cols>
    <col min="1" max="1" width="11.42578125" style="1"/>
    <col min="2" max="2" width="26.42578125" style="1" bestFit="1" customWidth="1"/>
    <col min="3" max="3" width="35.85546875" style="1" bestFit="1" customWidth="1"/>
    <col min="4" max="4" width="13.28515625" style="1" bestFit="1" customWidth="1"/>
    <col min="5" max="5" width="4" style="1" bestFit="1" customWidth="1"/>
    <col min="6" max="6" width="7.28515625" style="1" customWidth="1"/>
    <col min="7" max="7" width="6.140625" style="1" bestFit="1" customWidth="1"/>
    <col min="8" max="8" width="27" style="1" bestFit="1" customWidth="1"/>
    <col min="9" max="9" width="15.28515625" style="1" bestFit="1" customWidth="1"/>
    <col min="10" max="16384" width="11.42578125" style="1"/>
  </cols>
  <sheetData>
    <row r="1" spans="1:9" ht="23.25" thickBot="1" x14ac:dyDescent="0.35">
      <c r="A1" s="2" t="s">
        <v>363</v>
      </c>
      <c r="B1" s="2"/>
      <c r="C1" s="3"/>
      <c r="D1" s="3"/>
      <c r="E1" s="3"/>
      <c r="F1" s="4" t="s">
        <v>1</v>
      </c>
      <c r="G1" s="5"/>
      <c r="H1" s="5"/>
      <c r="I1" s="3"/>
    </row>
    <row r="2" spans="1:9" ht="15.75" thickBot="1" x14ac:dyDescent="0.3">
      <c r="A2" s="6"/>
      <c r="B2" s="6"/>
      <c r="C2" s="6"/>
      <c r="D2" s="6"/>
      <c r="E2" s="7"/>
      <c r="F2" s="7"/>
      <c r="G2" s="249" t="s">
        <v>2</v>
      </c>
      <c r="H2" s="250"/>
      <c r="I2" s="251"/>
    </row>
    <row r="3" spans="1:9" ht="15.75" thickBo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6</v>
      </c>
      <c r="I3" s="8" t="s">
        <v>10</v>
      </c>
    </row>
    <row r="4" spans="1:9" x14ac:dyDescent="0.25">
      <c r="A4" s="200" t="s">
        <v>1087</v>
      </c>
      <c r="B4" s="201" t="s">
        <v>1088</v>
      </c>
      <c r="C4" s="201" t="s">
        <v>1089</v>
      </c>
      <c r="D4" s="201" t="s">
        <v>261</v>
      </c>
      <c r="E4" s="201" t="s">
        <v>12</v>
      </c>
      <c r="F4" s="207">
        <v>574</v>
      </c>
      <c r="G4" s="202">
        <v>1</v>
      </c>
      <c r="H4" s="11" t="s">
        <v>272</v>
      </c>
      <c r="I4" s="20"/>
    </row>
    <row r="5" spans="1:9" x14ac:dyDescent="0.25">
      <c r="A5" s="203" t="s">
        <v>1090</v>
      </c>
      <c r="B5" s="197" t="s">
        <v>189</v>
      </c>
      <c r="C5" s="197" t="s">
        <v>1091</v>
      </c>
      <c r="D5" s="197" t="s">
        <v>261</v>
      </c>
      <c r="E5" s="197" t="s">
        <v>12</v>
      </c>
      <c r="F5" s="208">
        <v>575</v>
      </c>
      <c r="G5" s="198">
        <v>4</v>
      </c>
      <c r="H5" s="14"/>
      <c r="I5" s="21"/>
    </row>
    <row r="6" spans="1:9" x14ac:dyDescent="0.25">
      <c r="A6" s="203" t="s">
        <v>1092</v>
      </c>
      <c r="B6" s="197" t="s">
        <v>189</v>
      </c>
      <c r="C6" s="197" t="s">
        <v>1093</v>
      </c>
      <c r="D6" s="197" t="s">
        <v>261</v>
      </c>
      <c r="E6" s="197" t="s">
        <v>12</v>
      </c>
      <c r="F6" s="208">
        <v>576</v>
      </c>
      <c r="G6" s="198">
        <v>3</v>
      </c>
      <c r="H6" s="14"/>
      <c r="I6" s="21"/>
    </row>
    <row r="7" spans="1:9" x14ac:dyDescent="0.25">
      <c r="A7" s="203" t="s">
        <v>1094</v>
      </c>
      <c r="B7" s="197" t="s">
        <v>1095</v>
      </c>
      <c r="C7" s="197" t="s">
        <v>1096</v>
      </c>
      <c r="D7" s="197" t="s">
        <v>261</v>
      </c>
      <c r="E7" s="197" t="s">
        <v>12</v>
      </c>
      <c r="F7" s="208">
        <v>577</v>
      </c>
      <c r="G7" s="198">
        <v>2</v>
      </c>
      <c r="H7" s="14"/>
      <c r="I7" s="21"/>
    </row>
    <row r="8" spans="1:9" x14ac:dyDescent="0.25">
      <c r="A8" s="203" t="s">
        <v>1097</v>
      </c>
      <c r="B8" s="197" t="s">
        <v>194</v>
      </c>
      <c r="C8" s="197" t="s">
        <v>1098</v>
      </c>
      <c r="D8" s="197" t="s">
        <v>261</v>
      </c>
      <c r="E8" s="197" t="s">
        <v>17</v>
      </c>
      <c r="F8" s="208">
        <v>578</v>
      </c>
      <c r="G8" s="198">
        <v>1</v>
      </c>
      <c r="H8" s="14"/>
      <c r="I8" s="21"/>
    </row>
    <row r="9" spans="1:9" x14ac:dyDescent="0.25">
      <c r="A9" s="203" t="s">
        <v>1099</v>
      </c>
      <c r="B9" s="197" t="s">
        <v>193</v>
      </c>
      <c r="C9" s="197" t="s">
        <v>1100</v>
      </c>
      <c r="D9" s="197" t="s">
        <v>261</v>
      </c>
      <c r="E9" s="197" t="s">
        <v>17</v>
      </c>
      <c r="F9" s="208">
        <v>579</v>
      </c>
      <c r="G9" s="198">
        <v>2</v>
      </c>
      <c r="H9" s="14"/>
      <c r="I9" s="21"/>
    </row>
    <row r="10" spans="1:9" x14ac:dyDescent="0.25">
      <c r="A10" s="203" t="s">
        <v>1101</v>
      </c>
      <c r="B10" s="197" t="s">
        <v>1102</v>
      </c>
      <c r="C10" s="197" t="s">
        <v>1103</v>
      </c>
      <c r="D10" s="197" t="s">
        <v>261</v>
      </c>
      <c r="E10" s="197" t="s">
        <v>26</v>
      </c>
      <c r="F10" s="208">
        <v>580</v>
      </c>
      <c r="G10" s="198">
        <v>7</v>
      </c>
      <c r="H10" s="14"/>
      <c r="I10" s="21"/>
    </row>
    <row r="11" spans="1:9" x14ac:dyDescent="0.25">
      <c r="A11" s="203" t="s">
        <v>1104</v>
      </c>
      <c r="B11" s="197" t="s">
        <v>1102</v>
      </c>
      <c r="C11" s="197" t="s">
        <v>1105</v>
      </c>
      <c r="D11" s="197" t="s">
        <v>261</v>
      </c>
      <c r="E11" s="197" t="s">
        <v>26</v>
      </c>
      <c r="F11" s="208">
        <v>581</v>
      </c>
      <c r="G11" s="198">
        <v>10</v>
      </c>
      <c r="H11" s="14"/>
      <c r="I11" s="21"/>
    </row>
    <row r="12" spans="1:9" x14ac:dyDescent="0.25">
      <c r="A12" s="203" t="s">
        <v>1106</v>
      </c>
      <c r="B12" s="197" t="s">
        <v>195</v>
      </c>
      <c r="C12" s="197" t="s">
        <v>1107</v>
      </c>
      <c r="D12" s="197" t="s">
        <v>261</v>
      </c>
      <c r="E12" s="197" t="s">
        <v>26</v>
      </c>
      <c r="F12" s="208">
        <v>582</v>
      </c>
      <c r="G12" s="198">
        <v>9</v>
      </c>
      <c r="H12" s="14"/>
      <c r="I12" s="21"/>
    </row>
    <row r="13" spans="1:9" x14ac:dyDescent="0.25">
      <c r="A13" s="203" t="s">
        <v>1108</v>
      </c>
      <c r="B13" s="197" t="s">
        <v>1095</v>
      </c>
      <c r="C13" s="197" t="s">
        <v>1109</v>
      </c>
      <c r="D13" s="197" t="s">
        <v>261</v>
      </c>
      <c r="E13" s="197" t="s">
        <v>26</v>
      </c>
      <c r="F13" s="208">
        <v>583</v>
      </c>
      <c r="G13" s="198">
        <v>6</v>
      </c>
      <c r="H13" s="14"/>
      <c r="I13" s="21"/>
    </row>
    <row r="14" spans="1:9" x14ac:dyDescent="0.25">
      <c r="A14" s="203" t="s">
        <v>1110</v>
      </c>
      <c r="B14" s="197" t="s">
        <v>1102</v>
      </c>
      <c r="C14" s="197" t="s">
        <v>1111</v>
      </c>
      <c r="D14" s="197" t="s">
        <v>261</v>
      </c>
      <c r="E14" s="197" t="s">
        <v>26</v>
      </c>
      <c r="F14" s="208">
        <v>584</v>
      </c>
      <c r="G14" s="198">
        <v>4</v>
      </c>
      <c r="H14" s="14"/>
      <c r="I14" s="21"/>
    </row>
    <row r="15" spans="1:9" x14ac:dyDescent="0.25">
      <c r="A15" s="203" t="s">
        <v>1112</v>
      </c>
      <c r="B15" s="197" t="s">
        <v>184</v>
      </c>
      <c r="C15" s="197" t="s">
        <v>1113</v>
      </c>
      <c r="D15" s="197" t="s">
        <v>261</v>
      </c>
      <c r="E15" s="197" t="s">
        <v>26</v>
      </c>
      <c r="F15" s="208">
        <v>585</v>
      </c>
      <c r="G15" s="198">
        <v>2</v>
      </c>
      <c r="H15" s="14" t="s">
        <v>269</v>
      </c>
      <c r="I15" s="21"/>
    </row>
    <row r="16" spans="1:9" x14ac:dyDescent="0.25">
      <c r="A16" s="203" t="s">
        <v>1114</v>
      </c>
      <c r="B16" s="197" t="s">
        <v>1115</v>
      </c>
      <c r="C16" s="197" t="s">
        <v>1116</v>
      </c>
      <c r="D16" s="197" t="s">
        <v>261</v>
      </c>
      <c r="E16" s="197" t="s">
        <v>26</v>
      </c>
      <c r="F16" s="208">
        <v>586</v>
      </c>
      <c r="G16" s="198">
        <v>1</v>
      </c>
      <c r="H16" s="14" t="s">
        <v>262</v>
      </c>
      <c r="I16" s="21"/>
    </row>
    <row r="17" spans="1:9" x14ac:dyDescent="0.25">
      <c r="A17" s="203" t="s">
        <v>1117</v>
      </c>
      <c r="B17" s="197" t="s">
        <v>184</v>
      </c>
      <c r="C17" s="197" t="s">
        <v>1118</v>
      </c>
      <c r="D17" s="197" t="s">
        <v>261</v>
      </c>
      <c r="E17" s="197" t="s">
        <v>26</v>
      </c>
      <c r="F17" s="208">
        <v>587</v>
      </c>
      <c r="G17" s="198">
        <v>3</v>
      </c>
      <c r="H17" s="14"/>
      <c r="I17" s="21"/>
    </row>
    <row r="18" spans="1:9" x14ac:dyDescent="0.25">
      <c r="A18" s="203" t="s">
        <v>1119</v>
      </c>
      <c r="B18" s="197" t="s">
        <v>185</v>
      </c>
      <c r="C18" s="197" t="s">
        <v>1120</v>
      </c>
      <c r="D18" s="197" t="s">
        <v>261</v>
      </c>
      <c r="E18" s="197" t="s">
        <v>26</v>
      </c>
      <c r="F18" s="208">
        <v>588</v>
      </c>
      <c r="G18" s="198">
        <v>5</v>
      </c>
      <c r="H18" s="14"/>
      <c r="I18" s="21"/>
    </row>
    <row r="19" spans="1:9" ht="15.75" thickBot="1" x14ac:dyDescent="0.3">
      <c r="A19" s="204" t="s">
        <v>1121</v>
      </c>
      <c r="B19" s="205" t="s">
        <v>196</v>
      </c>
      <c r="C19" s="205" t="s">
        <v>1122</v>
      </c>
      <c r="D19" s="205" t="s">
        <v>261</v>
      </c>
      <c r="E19" s="205" t="s">
        <v>26</v>
      </c>
      <c r="F19" s="209">
        <v>589</v>
      </c>
      <c r="G19" s="206">
        <v>8</v>
      </c>
      <c r="H19" s="16"/>
      <c r="I19" s="23"/>
    </row>
    <row r="20" spans="1:9" x14ac:dyDescent="0.25">
      <c r="A20" s="200" t="s">
        <v>1123</v>
      </c>
      <c r="B20" s="201" t="s">
        <v>197</v>
      </c>
      <c r="C20" s="201" t="s">
        <v>1124</v>
      </c>
      <c r="D20" s="201" t="s">
        <v>273</v>
      </c>
      <c r="E20" s="201" t="s">
        <v>30</v>
      </c>
      <c r="F20" s="207">
        <v>590</v>
      </c>
      <c r="G20" s="202">
        <v>3</v>
      </c>
      <c r="H20" s="11"/>
      <c r="I20" s="20"/>
    </row>
    <row r="21" spans="1:9" x14ac:dyDescent="0.25">
      <c r="A21" s="203" t="s">
        <v>1125</v>
      </c>
      <c r="B21" s="197" t="s">
        <v>197</v>
      </c>
      <c r="C21" s="197" t="s">
        <v>1126</v>
      </c>
      <c r="D21" s="197" t="s">
        <v>273</v>
      </c>
      <c r="E21" s="197" t="s">
        <v>30</v>
      </c>
      <c r="F21" s="208">
        <v>591</v>
      </c>
      <c r="G21" s="198">
        <v>2</v>
      </c>
      <c r="I21" s="21"/>
    </row>
    <row r="22" spans="1:9" x14ac:dyDescent="0.25">
      <c r="A22" s="203" t="s">
        <v>1127</v>
      </c>
      <c r="B22" s="197" t="s">
        <v>197</v>
      </c>
      <c r="C22" s="197" t="s">
        <v>1128</v>
      </c>
      <c r="D22" s="197" t="s">
        <v>273</v>
      </c>
      <c r="E22" s="197" t="s">
        <v>30</v>
      </c>
      <c r="F22" s="208">
        <v>592</v>
      </c>
      <c r="G22" s="198">
        <v>4</v>
      </c>
      <c r="H22" s="14"/>
      <c r="I22" s="21"/>
    </row>
    <row r="23" spans="1:9" x14ac:dyDescent="0.25">
      <c r="A23" s="203" t="s">
        <v>1129</v>
      </c>
      <c r="B23" s="197" t="s">
        <v>1130</v>
      </c>
      <c r="C23" s="197" t="s">
        <v>1131</v>
      </c>
      <c r="D23" s="197" t="s">
        <v>273</v>
      </c>
      <c r="E23" s="197" t="s">
        <v>30</v>
      </c>
      <c r="F23" s="208">
        <v>593</v>
      </c>
      <c r="G23" s="198">
        <v>1</v>
      </c>
      <c r="H23" s="14"/>
      <c r="I23" s="21"/>
    </row>
    <row r="24" spans="1:9" x14ac:dyDescent="0.25">
      <c r="A24" s="203" t="s">
        <v>1132</v>
      </c>
      <c r="B24" s="197" t="s">
        <v>1088</v>
      </c>
      <c r="C24" s="197" t="s">
        <v>1133</v>
      </c>
      <c r="D24" s="197" t="s">
        <v>273</v>
      </c>
      <c r="E24" s="197" t="s">
        <v>32</v>
      </c>
      <c r="F24" s="208">
        <v>594</v>
      </c>
      <c r="G24" s="199"/>
      <c r="H24" s="14"/>
      <c r="I24" s="21"/>
    </row>
    <row r="25" spans="1:9" x14ac:dyDescent="0.25">
      <c r="A25" s="203" t="s">
        <v>1134</v>
      </c>
      <c r="B25" s="197" t="s">
        <v>1088</v>
      </c>
      <c r="C25" s="197" t="s">
        <v>1135</v>
      </c>
      <c r="D25" s="197" t="s">
        <v>273</v>
      </c>
      <c r="E25" s="197" t="s">
        <v>32</v>
      </c>
      <c r="F25" s="208">
        <v>595</v>
      </c>
      <c r="G25" s="198">
        <v>12</v>
      </c>
      <c r="H25" s="14"/>
      <c r="I25" s="21"/>
    </row>
    <row r="26" spans="1:9" x14ac:dyDescent="0.25">
      <c r="A26" s="203" t="s">
        <v>1136</v>
      </c>
      <c r="B26" s="197" t="s">
        <v>1115</v>
      </c>
      <c r="C26" s="197" t="s">
        <v>1137</v>
      </c>
      <c r="D26" s="197" t="s">
        <v>273</v>
      </c>
      <c r="E26" s="197" t="s">
        <v>32</v>
      </c>
      <c r="F26" s="208">
        <v>596</v>
      </c>
      <c r="G26" s="199"/>
      <c r="H26" s="14"/>
      <c r="I26" s="21"/>
    </row>
    <row r="27" spans="1:9" x14ac:dyDescent="0.25">
      <c r="A27" s="203" t="s">
        <v>1138</v>
      </c>
      <c r="B27" s="197" t="s">
        <v>192</v>
      </c>
      <c r="C27" s="197" t="s">
        <v>1139</v>
      </c>
      <c r="D27" s="197" t="s">
        <v>273</v>
      </c>
      <c r="E27" s="197" t="s">
        <v>32</v>
      </c>
      <c r="F27" s="208">
        <v>597</v>
      </c>
      <c r="G27" s="198">
        <v>2</v>
      </c>
      <c r="H27" s="14" t="s">
        <v>281</v>
      </c>
      <c r="I27" s="21"/>
    </row>
    <row r="28" spans="1:9" x14ac:dyDescent="0.25">
      <c r="A28" s="203" t="s">
        <v>1140</v>
      </c>
      <c r="B28" s="197" t="s">
        <v>1088</v>
      </c>
      <c r="C28" s="197" t="s">
        <v>1141</v>
      </c>
      <c r="D28" s="197" t="s">
        <v>273</v>
      </c>
      <c r="E28" s="197" t="s">
        <v>32</v>
      </c>
      <c r="F28" s="208">
        <v>598</v>
      </c>
      <c r="G28" s="198">
        <v>5</v>
      </c>
      <c r="H28" s="14"/>
      <c r="I28" s="21"/>
    </row>
    <row r="29" spans="1:9" x14ac:dyDescent="0.25">
      <c r="A29" s="203" t="s">
        <v>1142</v>
      </c>
      <c r="B29" s="197" t="s">
        <v>190</v>
      </c>
      <c r="C29" s="197" t="s">
        <v>1143</v>
      </c>
      <c r="D29" s="197" t="s">
        <v>273</v>
      </c>
      <c r="E29" s="197" t="s">
        <v>32</v>
      </c>
      <c r="F29" s="208">
        <v>599</v>
      </c>
      <c r="G29" s="199"/>
      <c r="I29" s="21"/>
    </row>
    <row r="30" spans="1:9" x14ac:dyDescent="0.25">
      <c r="A30" s="203" t="s">
        <v>1144</v>
      </c>
      <c r="B30" s="197" t="s">
        <v>190</v>
      </c>
      <c r="C30" s="197" t="s">
        <v>1145</v>
      </c>
      <c r="D30" s="197" t="s">
        <v>273</v>
      </c>
      <c r="E30" s="197" t="s">
        <v>32</v>
      </c>
      <c r="F30" s="208">
        <v>600</v>
      </c>
      <c r="G30" s="198">
        <v>9</v>
      </c>
      <c r="I30" s="21"/>
    </row>
    <row r="31" spans="1:9" x14ac:dyDescent="0.25">
      <c r="A31" s="203" t="s">
        <v>1146</v>
      </c>
      <c r="B31" s="197" t="s">
        <v>192</v>
      </c>
      <c r="C31" s="197" t="s">
        <v>1147</v>
      </c>
      <c r="D31" s="197" t="s">
        <v>273</v>
      </c>
      <c r="E31" s="197" t="s">
        <v>32</v>
      </c>
      <c r="F31" s="208">
        <v>601</v>
      </c>
      <c r="G31" s="198">
        <v>8</v>
      </c>
      <c r="H31" s="14"/>
      <c r="I31" s="21"/>
    </row>
    <row r="32" spans="1:9" x14ac:dyDescent="0.25">
      <c r="A32" s="203" t="s">
        <v>1148</v>
      </c>
      <c r="B32" s="197" t="s">
        <v>1115</v>
      </c>
      <c r="C32" s="197" t="s">
        <v>1149</v>
      </c>
      <c r="D32" s="197" t="s">
        <v>273</v>
      </c>
      <c r="E32" s="197" t="s">
        <v>32</v>
      </c>
      <c r="F32" s="208">
        <v>602</v>
      </c>
      <c r="G32" s="198">
        <v>11</v>
      </c>
      <c r="H32" s="14"/>
      <c r="I32" s="21"/>
    </row>
    <row r="33" spans="1:9" x14ac:dyDescent="0.25">
      <c r="A33" s="203" t="s">
        <v>1150</v>
      </c>
      <c r="B33" s="197" t="s">
        <v>192</v>
      </c>
      <c r="C33" s="197" t="s">
        <v>1151</v>
      </c>
      <c r="D33" s="197" t="s">
        <v>273</v>
      </c>
      <c r="E33" s="197" t="s">
        <v>32</v>
      </c>
      <c r="F33" s="208">
        <v>603</v>
      </c>
      <c r="G33" s="198">
        <v>1</v>
      </c>
      <c r="H33" s="14" t="s">
        <v>274</v>
      </c>
      <c r="I33" s="21" t="s">
        <v>299</v>
      </c>
    </row>
    <row r="34" spans="1:9" x14ac:dyDescent="0.25">
      <c r="A34" s="203" t="s">
        <v>1152</v>
      </c>
      <c r="B34" s="197" t="s">
        <v>192</v>
      </c>
      <c r="C34" s="197" t="s">
        <v>1153</v>
      </c>
      <c r="D34" s="197" t="s">
        <v>273</v>
      </c>
      <c r="E34" s="197" t="s">
        <v>32</v>
      </c>
      <c r="F34" s="208">
        <v>604</v>
      </c>
      <c r="G34" s="198">
        <v>3</v>
      </c>
      <c r="H34" s="14"/>
      <c r="I34" s="21"/>
    </row>
    <row r="35" spans="1:9" x14ac:dyDescent="0.25">
      <c r="A35" s="203" t="s">
        <v>1154</v>
      </c>
      <c r="B35" s="197" t="s">
        <v>189</v>
      </c>
      <c r="C35" s="197" t="s">
        <v>1155</v>
      </c>
      <c r="D35" s="197" t="s">
        <v>273</v>
      </c>
      <c r="E35" s="197" t="s">
        <v>32</v>
      </c>
      <c r="F35" s="208">
        <v>605</v>
      </c>
      <c r="G35" s="198">
        <v>7</v>
      </c>
      <c r="H35" s="14"/>
      <c r="I35" s="21"/>
    </row>
    <row r="36" spans="1:9" x14ac:dyDescent="0.25">
      <c r="A36" s="203" t="s">
        <v>1156</v>
      </c>
      <c r="B36" s="197" t="s">
        <v>194</v>
      </c>
      <c r="C36" s="197" t="s">
        <v>1157</v>
      </c>
      <c r="D36" s="197" t="s">
        <v>273</v>
      </c>
      <c r="E36" s="197" t="s">
        <v>32</v>
      </c>
      <c r="F36" s="208">
        <v>606</v>
      </c>
      <c r="G36" s="198">
        <v>4</v>
      </c>
      <c r="I36" s="21"/>
    </row>
    <row r="37" spans="1:9" x14ac:dyDescent="0.25">
      <c r="A37" s="203" t="s">
        <v>1158</v>
      </c>
      <c r="B37" s="197" t="s">
        <v>1159</v>
      </c>
      <c r="C37" s="197" t="s">
        <v>1160</v>
      </c>
      <c r="D37" s="197" t="s">
        <v>273</v>
      </c>
      <c r="E37" s="197" t="s">
        <v>32</v>
      </c>
      <c r="F37" s="208">
        <v>607</v>
      </c>
      <c r="G37" s="198">
        <v>10</v>
      </c>
      <c r="H37" s="14"/>
      <c r="I37" s="21"/>
    </row>
    <row r="38" spans="1:9" x14ac:dyDescent="0.25">
      <c r="A38" s="203" t="s">
        <v>1161</v>
      </c>
      <c r="B38" s="197" t="s">
        <v>185</v>
      </c>
      <c r="C38" s="197" t="s">
        <v>1162</v>
      </c>
      <c r="D38" s="197" t="s">
        <v>273</v>
      </c>
      <c r="E38" s="197" t="s">
        <v>32</v>
      </c>
      <c r="F38" s="208">
        <v>608</v>
      </c>
      <c r="G38" s="198">
        <v>6</v>
      </c>
      <c r="H38" s="14"/>
      <c r="I38" s="21"/>
    </row>
    <row r="39" spans="1:9" x14ac:dyDescent="0.25">
      <c r="A39" s="203" t="s">
        <v>1163</v>
      </c>
      <c r="B39" s="197" t="s">
        <v>191</v>
      </c>
      <c r="C39" s="197" t="s">
        <v>1164</v>
      </c>
      <c r="D39" s="197" t="s">
        <v>273</v>
      </c>
      <c r="E39" s="197" t="s">
        <v>32</v>
      </c>
      <c r="F39" s="208">
        <v>609</v>
      </c>
      <c r="G39" s="199"/>
      <c r="H39" s="14"/>
      <c r="I39" s="21"/>
    </row>
    <row r="40" spans="1:9" x14ac:dyDescent="0.25">
      <c r="A40" s="203" t="s">
        <v>1165</v>
      </c>
      <c r="B40" s="197" t="s">
        <v>185</v>
      </c>
      <c r="C40" s="197" t="s">
        <v>1166</v>
      </c>
      <c r="D40" s="197" t="s">
        <v>273</v>
      </c>
      <c r="E40" s="197" t="s">
        <v>40</v>
      </c>
      <c r="F40" s="208">
        <v>610</v>
      </c>
      <c r="G40" s="198">
        <v>1</v>
      </c>
      <c r="H40" s="14" t="s">
        <v>286</v>
      </c>
      <c r="I40" s="21"/>
    </row>
    <row r="41" spans="1:9" x14ac:dyDescent="0.25">
      <c r="A41" s="203" t="s">
        <v>1167</v>
      </c>
      <c r="B41" s="197" t="s">
        <v>190</v>
      </c>
      <c r="C41" s="197" t="s">
        <v>1168</v>
      </c>
      <c r="D41" s="197" t="s">
        <v>273</v>
      </c>
      <c r="E41" s="197" t="s">
        <v>40</v>
      </c>
      <c r="F41" s="208">
        <v>611</v>
      </c>
      <c r="G41" s="198">
        <v>11</v>
      </c>
      <c r="H41" s="14"/>
      <c r="I41" s="21"/>
    </row>
    <row r="42" spans="1:9" x14ac:dyDescent="0.25">
      <c r="A42" s="203" t="s">
        <v>1169</v>
      </c>
      <c r="B42" s="197" t="s">
        <v>191</v>
      </c>
      <c r="C42" s="197" t="s">
        <v>1170</v>
      </c>
      <c r="D42" s="197" t="s">
        <v>273</v>
      </c>
      <c r="E42" s="197" t="s">
        <v>40</v>
      </c>
      <c r="F42" s="208">
        <v>612</v>
      </c>
      <c r="G42" s="199"/>
      <c r="H42" s="14"/>
      <c r="I42" s="21"/>
    </row>
    <row r="43" spans="1:9" x14ac:dyDescent="0.25">
      <c r="A43" s="203" t="s">
        <v>1171</v>
      </c>
      <c r="B43" s="197" t="s">
        <v>194</v>
      </c>
      <c r="C43" s="197" t="s">
        <v>1172</v>
      </c>
      <c r="D43" s="197" t="s">
        <v>273</v>
      </c>
      <c r="E43" s="197" t="s">
        <v>40</v>
      </c>
      <c r="F43" s="208">
        <v>613</v>
      </c>
      <c r="G43" s="198">
        <v>9</v>
      </c>
      <c r="H43" s="14"/>
      <c r="I43" s="21"/>
    </row>
    <row r="44" spans="1:9" x14ac:dyDescent="0.25">
      <c r="A44" s="203" t="s">
        <v>1173</v>
      </c>
      <c r="B44" s="197" t="s">
        <v>190</v>
      </c>
      <c r="C44" s="197" t="s">
        <v>1174</v>
      </c>
      <c r="D44" s="197" t="s">
        <v>273</v>
      </c>
      <c r="E44" s="197" t="s">
        <v>40</v>
      </c>
      <c r="F44" s="208">
        <v>614</v>
      </c>
      <c r="G44" s="198">
        <v>10</v>
      </c>
      <c r="I44" s="21"/>
    </row>
    <row r="45" spans="1:9" x14ac:dyDescent="0.25">
      <c r="A45" s="203" t="s">
        <v>1175</v>
      </c>
      <c r="B45" s="197" t="s">
        <v>197</v>
      </c>
      <c r="C45" s="197" t="s">
        <v>1176</v>
      </c>
      <c r="D45" s="197" t="s">
        <v>273</v>
      </c>
      <c r="E45" s="197" t="s">
        <v>40</v>
      </c>
      <c r="F45" s="208">
        <v>615</v>
      </c>
      <c r="G45" s="198">
        <v>8</v>
      </c>
      <c r="H45" s="14"/>
      <c r="I45" s="21"/>
    </row>
    <row r="46" spans="1:9" x14ac:dyDescent="0.25">
      <c r="A46" s="203" t="s">
        <v>1177</v>
      </c>
      <c r="B46" s="197" t="s">
        <v>190</v>
      </c>
      <c r="C46" s="197" t="s">
        <v>1178</v>
      </c>
      <c r="D46" s="197" t="s">
        <v>273</v>
      </c>
      <c r="E46" s="197" t="s">
        <v>40</v>
      </c>
      <c r="F46" s="208">
        <v>616</v>
      </c>
      <c r="G46" s="198">
        <v>7</v>
      </c>
      <c r="H46" s="14"/>
      <c r="I46" s="21"/>
    </row>
    <row r="47" spans="1:9" x14ac:dyDescent="0.25">
      <c r="A47" s="203" t="s">
        <v>1179</v>
      </c>
      <c r="B47" s="197" t="s">
        <v>197</v>
      </c>
      <c r="C47" s="197" t="s">
        <v>1180</v>
      </c>
      <c r="D47" s="197" t="s">
        <v>273</v>
      </c>
      <c r="E47" s="197" t="s">
        <v>40</v>
      </c>
      <c r="F47" s="208">
        <v>617</v>
      </c>
      <c r="G47" s="198">
        <v>3</v>
      </c>
      <c r="H47" s="14"/>
      <c r="I47" s="21"/>
    </row>
    <row r="48" spans="1:9" x14ac:dyDescent="0.25">
      <c r="A48" s="203" t="s">
        <v>1181</v>
      </c>
      <c r="B48" s="197" t="s">
        <v>185</v>
      </c>
      <c r="C48" s="197" t="s">
        <v>1182</v>
      </c>
      <c r="D48" s="197" t="s">
        <v>273</v>
      </c>
      <c r="E48" s="197" t="s">
        <v>40</v>
      </c>
      <c r="F48" s="208">
        <v>618</v>
      </c>
      <c r="G48" s="198">
        <v>4</v>
      </c>
      <c r="H48" s="14"/>
      <c r="I48" s="21"/>
    </row>
    <row r="49" spans="1:9" x14ac:dyDescent="0.25">
      <c r="A49" s="203" t="s">
        <v>1183</v>
      </c>
      <c r="B49" s="197" t="s">
        <v>185</v>
      </c>
      <c r="C49" s="197" t="s">
        <v>1184</v>
      </c>
      <c r="D49" s="197" t="s">
        <v>273</v>
      </c>
      <c r="E49" s="197" t="s">
        <v>40</v>
      </c>
      <c r="F49" s="208">
        <v>619</v>
      </c>
      <c r="G49" s="198">
        <v>12</v>
      </c>
      <c r="H49" s="14"/>
      <c r="I49" s="21"/>
    </row>
    <row r="50" spans="1:9" x14ac:dyDescent="0.25">
      <c r="A50" s="203" t="s">
        <v>1185</v>
      </c>
      <c r="B50" s="197" t="s">
        <v>185</v>
      </c>
      <c r="C50" s="197" t="s">
        <v>1186</v>
      </c>
      <c r="D50" s="197" t="s">
        <v>273</v>
      </c>
      <c r="E50" s="197" t="s">
        <v>40</v>
      </c>
      <c r="F50" s="208">
        <v>620</v>
      </c>
      <c r="G50" s="198">
        <v>5</v>
      </c>
      <c r="H50" s="14"/>
      <c r="I50" s="21"/>
    </row>
    <row r="51" spans="1:9" x14ac:dyDescent="0.25">
      <c r="A51" s="203" t="s">
        <v>1187</v>
      </c>
      <c r="B51" s="197" t="s">
        <v>185</v>
      </c>
      <c r="C51" s="197" t="s">
        <v>1188</v>
      </c>
      <c r="D51" s="197" t="s">
        <v>273</v>
      </c>
      <c r="E51" s="197" t="s">
        <v>40</v>
      </c>
      <c r="F51" s="208">
        <v>621</v>
      </c>
      <c r="G51" s="198">
        <v>6</v>
      </c>
      <c r="H51" s="14"/>
      <c r="I51" s="21"/>
    </row>
    <row r="52" spans="1:9" ht="15.75" thickBot="1" x14ac:dyDescent="0.3">
      <c r="A52" s="204" t="s">
        <v>1189</v>
      </c>
      <c r="B52" s="205" t="s">
        <v>195</v>
      </c>
      <c r="C52" s="205" t="s">
        <v>1190</v>
      </c>
      <c r="D52" s="205" t="s">
        <v>273</v>
      </c>
      <c r="E52" s="205" t="s">
        <v>40</v>
      </c>
      <c r="F52" s="209">
        <v>622</v>
      </c>
      <c r="G52" s="206">
        <v>2</v>
      </c>
      <c r="H52" s="16"/>
      <c r="I52" s="23"/>
    </row>
    <row r="53" spans="1:9" x14ac:dyDescent="0.25">
      <c r="A53" s="200" t="s">
        <v>1191</v>
      </c>
      <c r="B53" s="201" t="s">
        <v>1130</v>
      </c>
      <c r="C53" s="201" t="s">
        <v>1192</v>
      </c>
      <c r="D53" s="201" t="s">
        <v>29</v>
      </c>
      <c r="E53" s="201" t="s">
        <v>47</v>
      </c>
      <c r="F53" s="207">
        <v>623</v>
      </c>
      <c r="G53" s="202">
        <v>4</v>
      </c>
      <c r="H53" s="11"/>
      <c r="I53" s="20"/>
    </row>
    <row r="54" spans="1:9" x14ac:dyDescent="0.25">
      <c r="A54" s="203" t="s">
        <v>1193</v>
      </c>
      <c r="B54" s="197" t="s">
        <v>1159</v>
      </c>
      <c r="C54" s="197" t="s">
        <v>1194</v>
      </c>
      <c r="D54" s="197" t="s">
        <v>29</v>
      </c>
      <c r="E54" s="197" t="s">
        <v>47</v>
      </c>
      <c r="F54" s="208">
        <v>624</v>
      </c>
      <c r="G54" s="198">
        <v>5</v>
      </c>
      <c r="H54" s="14"/>
      <c r="I54" s="21"/>
    </row>
    <row r="55" spans="1:9" x14ac:dyDescent="0.25">
      <c r="A55" s="203" t="s">
        <v>1195</v>
      </c>
      <c r="B55" s="197" t="s">
        <v>1159</v>
      </c>
      <c r="C55" s="197" t="s">
        <v>1196</v>
      </c>
      <c r="D55" s="197" t="s">
        <v>29</v>
      </c>
      <c r="E55" s="197" t="s">
        <v>47</v>
      </c>
      <c r="F55" s="208">
        <v>625</v>
      </c>
      <c r="G55" s="198">
        <v>3</v>
      </c>
      <c r="H55" s="14"/>
      <c r="I55" s="21"/>
    </row>
    <row r="56" spans="1:9" x14ac:dyDescent="0.25">
      <c r="A56" s="203" t="s">
        <v>1197</v>
      </c>
      <c r="B56" s="197" t="s">
        <v>1159</v>
      </c>
      <c r="C56" s="197" t="s">
        <v>1198</v>
      </c>
      <c r="D56" s="197" t="s">
        <v>29</v>
      </c>
      <c r="E56" s="197" t="s">
        <v>47</v>
      </c>
      <c r="F56" s="208">
        <v>626</v>
      </c>
      <c r="G56" s="198">
        <v>2</v>
      </c>
      <c r="H56" s="14" t="s">
        <v>35</v>
      </c>
      <c r="I56" s="21"/>
    </row>
    <row r="57" spans="1:9" x14ac:dyDescent="0.25">
      <c r="A57" s="203" t="s">
        <v>1199</v>
      </c>
      <c r="B57" s="197" t="s">
        <v>1200</v>
      </c>
      <c r="C57" s="197" t="s">
        <v>1201</v>
      </c>
      <c r="D57" s="197" t="s">
        <v>29</v>
      </c>
      <c r="E57" s="197" t="s">
        <v>47</v>
      </c>
      <c r="F57" s="208">
        <v>627</v>
      </c>
      <c r="G57" s="198">
        <v>1</v>
      </c>
      <c r="H57" s="14" t="s">
        <v>43</v>
      </c>
      <c r="I57" s="21"/>
    </row>
    <row r="58" spans="1:9" x14ac:dyDescent="0.25">
      <c r="A58" s="203" t="s">
        <v>1202</v>
      </c>
      <c r="B58" s="197" t="s">
        <v>191</v>
      </c>
      <c r="C58" s="197" t="s">
        <v>1203</v>
      </c>
      <c r="D58" s="197" t="s">
        <v>29</v>
      </c>
      <c r="E58" s="197" t="s">
        <v>49</v>
      </c>
      <c r="F58" s="208">
        <v>628</v>
      </c>
      <c r="G58" s="198">
        <v>1</v>
      </c>
      <c r="H58" s="14"/>
      <c r="I58" s="21"/>
    </row>
    <row r="59" spans="1:9" x14ac:dyDescent="0.25">
      <c r="A59" s="203" t="s">
        <v>1204</v>
      </c>
      <c r="B59" s="197" t="s">
        <v>194</v>
      </c>
      <c r="C59" s="197" t="s">
        <v>1205</v>
      </c>
      <c r="D59" s="197" t="s">
        <v>29</v>
      </c>
      <c r="E59" s="197" t="s">
        <v>49</v>
      </c>
      <c r="F59" s="208">
        <v>629</v>
      </c>
      <c r="G59" s="198">
        <v>2</v>
      </c>
      <c r="H59" s="14"/>
      <c r="I59" s="21"/>
    </row>
    <row r="60" spans="1:9" x14ac:dyDescent="0.25">
      <c r="A60" s="203" t="s">
        <v>1206</v>
      </c>
      <c r="B60" s="197" t="s">
        <v>184</v>
      </c>
      <c r="C60" s="197" t="s">
        <v>1207</v>
      </c>
      <c r="D60" s="197" t="s">
        <v>29</v>
      </c>
      <c r="E60" s="197" t="s">
        <v>49</v>
      </c>
      <c r="F60" s="208">
        <v>630</v>
      </c>
      <c r="G60" s="198">
        <v>4</v>
      </c>
      <c r="H60" s="14"/>
      <c r="I60" s="21"/>
    </row>
    <row r="61" spans="1:9" x14ac:dyDescent="0.25">
      <c r="A61" s="203" t="s">
        <v>1208</v>
      </c>
      <c r="B61" s="197" t="s">
        <v>184</v>
      </c>
      <c r="C61" s="197" t="s">
        <v>1209</v>
      </c>
      <c r="D61" s="197" t="s">
        <v>29</v>
      </c>
      <c r="E61" s="197" t="s">
        <v>49</v>
      </c>
      <c r="F61" s="208">
        <v>631</v>
      </c>
      <c r="G61" s="198">
        <v>3</v>
      </c>
      <c r="H61" s="14"/>
      <c r="I61" s="21"/>
    </row>
    <row r="62" spans="1:9" x14ac:dyDescent="0.25">
      <c r="A62" s="203" t="s">
        <v>1210</v>
      </c>
      <c r="B62" s="197" t="s">
        <v>188</v>
      </c>
      <c r="C62" s="197" t="s">
        <v>1211</v>
      </c>
      <c r="D62" s="197" t="s">
        <v>29</v>
      </c>
      <c r="E62" s="197" t="s">
        <v>97</v>
      </c>
      <c r="F62" s="208">
        <v>632</v>
      </c>
      <c r="G62" s="198">
        <v>1</v>
      </c>
      <c r="H62" s="14" t="s">
        <v>291</v>
      </c>
      <c r="I62" s="21"/>
    </row>
    <row r="63" spans="1:9" x14ac:dyDescent="0.25">
      <c r="A63" s="203" t="s">
        <v>1212</v>
      </c>
      <c r="B63" s="197" t="s">
        <v>188</v>
      </c>
      <c r="C63" s="197" t="s">
        <v>1213</v>
      </c>
      <c r="D63" s="197" t="s">
        <v>29</v>
      </c>
      <c r="E63" s="197" t="s">
        <v>97</v>
      </c>
      <c r="F63" s="208">
        <v>633</v>
      </c>
      <c r="G63" s="198">
        <v>2</v>
      </c>
      <c r="H63" s="14"/>
      <c r="I63" s="21"/>
    </row>
    <row r="64" spans="1:9" ht="15.75" thickBot="1" x14ac:dyDescent="0.3">
      <c r="A64" s="204" t="s">
        <v>1214</v>
      </c>
      <c r="B64" s="205" t="s">
        <v>1215</v>
      </c>
      <c r="C64" s="205" t="s">
        <v>1216</v>
      </c>
      <c r="D64" s="205" t="s">
        <v>29</v>
      </c>
      <c r="E64" s="205" t="s">
        <v>97</v>
      </c>
      <c r="F64" s="209">
        <v>634</v>
      </c>
      <c r="G64" s="206">
        <v>3</v>
      </c>
      <c r="H64" s="16"/>
      <c r="I64" s="23"/>
    </row>
    <row r="65" spans="1:9" x14ac:dyDescent="0.25">
      <c r="A65" s="200" t="s">
        <v>1217</v>
      </c>
      <c r="B65" s="201" t="s">
        <v>1218</v>
      </c>
      <c r="C65" s="201" t="s">
        <v>1219</v>
      </c>
      <c r="D65" s="201" t="s">
        <v>46</v>
      </c>
      <c r="E65" s="201" t="s">
        <v>101</v>
      </c>
      <c r="F65" s="207">
        <v>635</v>
      </c>
      <c r="G65" s="202">
        <v>4</v>
      </c>
      <c r="H65" s="11"/>
      <c r="I65" s="20"/>
    </row>
    <row r="66" spans="1:9" x14ac:dyDescent="0.25">
      <c r="A66" s="203" t="s">
        <v>1220</v>
      </c>
      <c r="B66" s="197" t="s">
        <v>1218</v>
      </c>
      <c r="C66" s="197" t="s">
        <v>1221</v>
      </c>
      <c r="D66" s="197" t="s">
        <v>46</v>
      </c>
      <c r="E66" s="197" t="s">
        <v>101</v>
      </c>
      <c r="F66" s="208">
        <v>636</v>
      </c>
      <c r="G66" s="198">
        <v>8</v>
      </c>
      <c r="H66" s="14"/>
      <c r="I66" s="21"/>
    </row>
    <row r="67" spans="1:9" x14ac:dyDescent="0.25">
      <c r="A67" s="203" t="s">
        <v>1222</v>
      </c>
      <c r="B67" s="197" t="s">
        <v>189</v>
      </c>
      <c r="C67" s="197" t="s">
        <v>1223</v>
      </c>
      <c r="D67" s="197" t="s">
        <v>46</v>
      </c>
      <c r="E67" s="197" t="s">
        <v>101</v>
      </c>
      <c r="F67" s="208">
        <v>637</v>
      </c>
      <c r="G67" s="198">
        <v>1</v>
      </c>
      <c r="H67" s="14" t="s">
        <v>52</v>
      </c>
      <c r="I67" s="21" t="s">
        <v>84</v>
      </c>
    </row>
    <row r="68" spans="1:9" x14ac:dyDescent="0.25">
      <c r="A68" s="203" t="s">
        <v>1224</v>
      </c>
      <c r="B68" s="197" t="s">
        <v>193</v>
      </c>
      <c r="C68" s="197" t="s">
        <v>1225</v>
      </c>
      <c r="D68" s="197" t="s">
        <v>46</v>
      </c>
      <c r="E68" s="197" t="s">
        <v>101</v>
      </c>
      <c r="F68" s="208">
        <v>638</v>
      </c>
      <c r="G68" s="198">
        <v>7</v>
      </c>
      <c r="H68" s="14"/>
      <c r="I68" s="21"/>
    </row>
    <row r="69" spans="1:9" x14ac:dyDescent="0.25">
      <c r="A69" s="203" t="s">
        <v>1226</v>
      </c>
      <c r="B69" s="197" t="s">
        <v>1227</v>
      </c>
      <c r="C69" s="197" t="s">
        <v>1228</v>
      </c>
      <c r="D69" s="197" t="s">
        <v>46</v>
      </c>
      <c r="E69" s="197" t="s">
        <v>101</v>
      </c>
      <c r="F69" s="208">
        <v>639</v>
      </c>
      <c r="G69" s="198">
        <v>6</v>
      </c>
      <c r="H69" s="14"/>
      <c r="I69" s="21"/>
    </row>
    <row r="70" spans="1:9" x14ac:dyDescent="0.25">
      <c r="A70" s="203" t="s">
        <v>1229</v>
      </c>
      <c r="B70" s="197" t="s">
        <v>185</v>
      </c>
      <c r="C70" s="197" t="s">
        <v>1230</v>
      </c>
      <c r="D70" s="197" t="s">
        <v>46</v>
      </c>
      <c r="E70" s="197" t="s">
        <v>101</v>
      </c>
      <c r="F70" s="208">
        <v>640</v>
      </c>
      <c r="G70" s="198">
        <v>3</v>
      </c>
      <c r="H70" s="14"/>
      <c r="I70" s="21"/>
    </row>
    <row r="71" spans="1:9" x14ac:dyDescent="0.25">
      <c r="A71" s="203" t="s">
        <v>1231</v>
      </c>
      <c r="B71" s="197" t="s">
        <v>185</v>
      </c>
      <c r="C71" s="197" t="s">
        <v>1232</v>
      </c>
      <c r="D71" s="197" t="s">
        <v>46</v>
      </c>
      <c r="E71" s="197" t="s">
        <v>101</v>
      </c>
      <c r="F71" s="208">
        <v>641</v>
      </c>
      <c r="G71" s="198">
        <v>2</v>
      </c>
      <c r="H71" s="14" t="s">
        <v>296</v>
      </c>
      <c r="I71" s="21"/>
    </row>
    <row r="72" spans="1:9" x14ac:dyDescent="0.25">
      <c r="A72" s="203" t="s">
        <v>1233</v>
      </c>
      <c r="B72" s="197" t="s">
        <v>1234</v>
      </c>
      <c r="C72" s="197" t="s">
        <v>1235</v>
      </c>
      <c r="D72" s="197" t="s">
        <v>46</v>
      </c>
      <c r="E72" s="197" t="s">
        <v>101</v>
      </c>
      <c r="F72" s="208">
        <v>642</v>
      </c>
      <c r="G72" s="198">
        <v>5</v>
      </c>
      <c r="H72" s="14"/>
      <c r="I72" s="21"/>
    </row>
    <row r="73" spans="1:9" x14ac:dyDescent="0.25">
      <c r="A73" s="203" t="s">
        <v>1236</v>
      </c>
      <c r="B73" s="197" t="s">
        <v>1215</v>
      </c>
      <c r="C73" s="197" t="s">
        <v>1237</v>
      </c>
      <c r="D73" s="197" t="s">
        <v>46</v>
      </c>
      <c r="E73" s="197" t="s">
        <v>57</v>
      </c>
      <c r="F73" s="208">
        <v>643</v>
      </c>
      <c r="G73" s="198">
        <v>2</v>
      </c>
      <c r="H73" s="14"/>
      <c r="I73" s="21"/>
    </row>
    <row r="74" spans="1:9" x14ac:dyDescent="0.25">
      <c r="A74" s="203" t="s">
        <v>1238</v>
      </c>
      <c r="B74" s="197" t="s">
        <v>1239</v>
      </c>
      <c r="C74" s="197" t="s">
        <v>1240</v>
      </c>
      <c r="D74" s="197" t="s">
        <v>46</v>
      </c>
      <c r="E74" s="197" t="s">
        <v>57</v>
      </c>
      <c r="F74" s="208">
        <v>644</v>
      </c>
      <c r="G74" s="198">
        <v>9</v>
      </c>
      <c r="H74" s="14"/>
      <c r="I74" s="21"/>
    </row>
    <row r="75" spans="1:9" x14ac:dyDescent="0.25">
      <c r="A75" s="203" t="s">
        <v>1241</v>
      </c>
      <c r="B75" s="197" t="s">
        <v>185</v>
      </c>
      <c r="C75" s="197" t="s">
        <v>1242</v>
      </c>
      <c r="D75" s="197" t="s">
        <v>46</v>
      </c>
      <c r="E75" s="197" t="s">
        <v>57</v>
      </c>
      <c r="F75" s="208">
        <v>645</v>
      </c>
      <c r="G75" s="198">
        <v>1</v>
      </c>
      <c r="H75" s="14"/>
      <c r="I75" s="21"/>
    </row>
    <row r="76" spans="1:9" x14ac:dyDescent="0.25">
      <c r="A76" s="203" t="s">
        <v>1243</v>
      </c>
      <c r="B76" s="197" t="s">
        <v>190</v>
      </c>
      <c r="C76" s="197" t="s">
        <v>1244</v>
      </c>
      <c r="D76" s="197" t="s">
        <v>46</v>
      </c>
      <c r="E76" s="197" t="s">
        <v>57</v>
      </c>
      <c r="F76" s="208">
        <v>646</v>
      </c>
      <c r="G76" s="198">
        <v>5</v>
      </c>
      <c r="H76" s="14"/>
      <c r="I76" s="21"/>
    </row>
    <row r="77" spans="1:9" x14ac:dyDescent="0.25">
      <c r="A77" s="203" t="s">
        <v>1245</v>
      </c>
      <c r="B77" s="197" t="s">
        <v>190</v>
      </c>
      <c r="C77" s="197" t="s">
        <v>1246</v>
      </c>
      <c r="D77" s="197" t="s">
        <v>46</v>
      </c>
      <c r="E77" s="197" t="s">
        <v>57</v>
      </c>
      <c r="F77" s="208">
        <v>647</v>
      </c>
      <c r="G77" s="198">
        <v>6</v>
      </c>
      <c r="H77" s="14"/>
      <c r="I77" s="21"/>
    </row>
    <row r="78" spans="1:9" x14ac:dyDescent="0.25">
      <c r="A78" s="203" t="s">
        <v>1247</v>
      </c>
      <c r="B78" s="197" t="s">
        <v>189</v>
      </c>
      <c r="C78" s="197" t="s">
        <v>1248</v>
      </c>
      <c r="D78" s="197" t="s">
        <v>46</v>
      </c>
      <c r="E78" s="197" t="s">
        <v>57</v>
      </c>
      <c r="F78" s="208">
        <v>648</v>
      </c>
      <c r="G78" s="198">
        <v>4</v>
      </c>
      <c r="H78" s="14"/>
      <c r="I78" s="21"/>
    </row>
    <row r="79" spans="1:9" x14ac:dyDescent="0.25">
      <c r="A79" s="203" t="s">
        <v>1249</v>
      </c>
      <c r="B79" s="197" t="s">
        <v>1234</v>
      </c>
      <c r="C79" s="197" t="s">
        <v>1250</v>
      </c>
      <c r="D79" s="197" t="s">
        <v>46</v>
      </c>
      <c r="E79" s="197" t="s">
        <v>57</v>
      </c>
      <c r="F79" s="208">
        <v>649</v>
      </c>
      <c r="G79" s="198">
        <v>8</v>
      </c>
      <c r="H79" s="14"/>
      <c r="I79" s="21"/>
    </row>
    <row r="80" spans="1:9" x14ac:dyDescent="0.25">
      <c r="A80" s="203" t="s">
        <v>1251</v>
      </c>
      <c r="B80" s="197" t="s">
        <v>1234</v>
      </c>
      <c r="C80" s="197" t="s">
        <v>1252</v>
      </c>
      <c r="D80" s="197" t="s">
        <v>46</v>
      </c>
      <c r="E80" s="197" t="s">
        <v>57</v>
      </c>
      <c r="F80" s="208">
        <v>650</v>
      </c>
      <c r="G80" s="198">
        <v>3</v>
      </c>
      <c r="H80" s="14"/>
      <c r="I80" s="21"/>
    </row>
    <row r="81" spans="1:9" x14ac:dyDescent="0.25">
      <c r="A81" s="203" t="s">
        <v>1253</v>
      </c>
      <c r="B81" s="197" t="s">
        <v>189</v>
      </c>
      <c r="C81" s="197" t="s">
        <v>1254</v>
      </c>
      <c r="D81" s="197" t="s">
        <v>46</v>
      </c>
      <c r="E81" s="197" t="s">
        <v>57</v>
      </c>
      <c r="F81" s="208">
        <v>651</v>
      </c>
      <c r="G81" s="198">
        <v>7</v>
      </c>
      <c r="H81" s="14"/>
      <c r="I81" s="21"/>
    </row>
    <row r="82" spans="1:9" x14ac:dyDescent="0.25">
      <c r="A82" s="203" t="s">
        <v>1255</v>
      </c>
      <c r="B82" s="197" t="s">
        <v>191</v>
      </c>
      <c r="C82" s="197" t="s">
        <v>1256</v>
      </c>
      <c r="D82" s="197" t="s">
        <v>46</v>
      </c>
      <c r="E82" s="197" t="s">
        <v>60</v>
      </c>
      <c r="F82" s="208">
        <v>652</v>
      </c>
      <c r="G82" s="198">
        <v>3</v>
      </c>
      <c r="H82" s="14"/>
      <c r="I82" s="21"/>
    </row>
    <row r="83" spans="1:9" x14ac:dyDescent="0.25">
      <c r="A83" s="203" t="s">
        <v>1257</v>
      </c>
      <c r="B83" s="197" t="s">
        <v>1215</v>
      </c>
      <c r="C83" s="197" t="s">
        <v>1258</v>
      </c>
      <c r="D83" s="197" t="s">
        <v>46</v>
      </c>
      <c r="E83" s="197" t="s">
        <v>60</v>
      </c>
      <c r="F83" s="208">
        <v>653</v>
      </c>
      <c r="G83" s="198">
        <v>2</v>
      </c>
      <c r="H83" s="14"/>
      <c r="I83" s="21"/>
    </row>
    <row r="84" spans="1:9" x14ac:dyDescent="0.25">
      <c r="A84" s="203" t="s">
        <v>1259</v>
      </c>
      <c r="B84" s="197" t="s">
        <v>196</v>
      </c>
      <c r="C84" s="197" t="s">
        <v>1260</v>
      </c>
      <c r="D84" s="197" t="s">
        <v>46</v>
      </c>
      <c r="E84" s="197" t="s">
        <v>60</v>
      </c>
      <c r="F84" s="208">
        <v>654</v>
      </c>
      <c r="G84" s="198">
        <v>5</v>
      </c>
      <c r="H84" s="14"/>
      <c r="I84" s="21"/>
    </row>
    <row r="85" spans="1:9" x14ac:dyDescent="0.25">
      <c r="A85" s="203" t="s">
        <v>1261</v>
      </c>
      <c r="B85" s="197" t="s">
        <v>184</v>
      </c>
      <c r="C85" s="197" t="s">
        <v>1262</v>
      </c>
      <c r="D85" s="197" t="s">
        <v>46</v>
      </c>
      <c r="E85" s="197" t="s">
        <v>60</v>
      </c>
      <c r="F85" s="208">
        <v>655</v>
      </c>
      <c r="G85" s="198">
        <v>4</v>
      </c>
      <c r="H85" s="14"/>
      <c r="I85" s="21"/>
    </row>
    <row r="86" spans="1:9" ht="15.75" thickBot="1" x14ac:dyDescent="0.3">
      <c r="A86" s="204" t="s">
        <v>1263</v>
      </c>
      <c r="B86" s="205" t="s">
        <v>184</v>
      </c>
      <c r="C86" s="205" t="s">
        <v>1264</v>
      </c>
      <c r="D86" s="205" t="s">
        <v>46</v>
      </c>
      <c r="E86" s="205" t="s">
        <v>60</v>
      </c>
      <c r="F86" s="209">
        <v>656</v>
      </c>
      <c r="G86" s="206">
        <v>1</v>
      </c>
      <c r="H86" s="16" t="s">
        <v>48</v>
      </c>
      <c r="I86" s="23"/>
    </row>
    <row r="87" spans="1:9" x14ac:dyDescent="0.25">
      <c r="A87" s="200" t="s">
        <v>1265</v>
      </c>
      <c r="B87" s="201" t="s">
        <v>1227</v>
      </c>
      <c r="C87" s="201" t="s">
        <v>1266</v>
      </c>
      <c r="D87" s="201" t="s">
        <v>297</v>
      </c>
      <c r="E87" s="201" t="s">
        <v>61</v>
      </c>
      <c r="F87" s="207">
        <v>657</v>
      </c>
      <c r="G87" s="202">
        <v>9</v>
      </c>
      <c r="H87" s="11"/>
      <c r="I87" s="20"/>
    </row>
    <row r="88" spans="1:9" x14ac:dyDescent="0.25">
      <c r="A88" s="203" t="s">
        <v>1267</v>
      </c>
      <c r="B88" s="197" t="s">
        <v>1227</v>
      </c>
      <c r="C88" s="197" t="s">
        <v>1268</v>
      </c>
      <c r="D88" s="197" t="s">
        <v>297</v>
      </c>
      <c r="E88" s="197" t="s">
        <v>61</v>
      </c>
      <c r="F88" s="208">
        <v>658</v>
      </c>
      <c r="G88" s="198">
        <v>10</v>
      </c>
      <c r="H88" s="14"/>
      <c r="I88" s="21"/>
    </row>
    <row r="89" spans="1:9" x14ac:dyDescent="0.25">
      <c r="A89" s="203" t="s">
        <v>1269</v>
      </c>
      <c r="B89" s="197" t="s">
        <v>184</v>
      </c>
      <c r="C89" s="197" t="s">
        <v>1270</v>
      </c>
      <c r="D89" s="197" t="s">
        <v>297</v>
      </c>
      <c r="E89" s="197" t="s">
        <v>61</v>
      </c>
      <c r="F89" s="208">
        <v>659</v>
      </c>
      <c r="G89" s="198">
        <v>2</v>
      </c>
      <c r="H89" s="14"/>
      <c r="I89" s="21"/>
    </row>
    <row r="90" spans="1:9" x14ac:dyDescent="0.25">
      <c r="A90" s="203" t="s">
        <v>1271</v>
      </c>
      <c r="B90" s="197" t="s">
        <v>1227</v>
      </c>
      <c r="C90" s="197" t="s">
        <v>1272</v>
      </c>
      <c r="D90" s="197" t="s">
        <v>297</v>
      </c>
      <c r="E90" s="197" t="s">
        <v>61</v>
      </c>
      <c r="F90" s="208">
        <v>660</v>
      </c>
      <c r="G90" s="198">
        <v>8</v>
      </c>
      <c r="H90" s="14"/>
      <c r="I90" s="21"/>
    </row>
    <row r="91" spans="1:9" x14ac:dyDescent="0.25">
      <c r="A91" s="203" t="s">
        <v>1273</v>
      </c>
      <c r="B91" s="197" t="s">
        <v>1130</v>
      </c>
      <c r="C91" s="197" t="s">
        <v>1274</v>
      </c>
      <c r="D91" s="197" t="s">
        <v>297</v>
      </c>
      <c r="E91" s="197" t="s">
        <v>61</v>
      </c>
      <c r="F91" s="208">
        <v>661</v>
      </c>
      <c r="G91" s="198">
        <v>6</v>
      </c>
      <c r="H91" s="14"/>
      <c r="I91" s="21"/>
    </row>
    <row r="92" spans="1:9" x14ac:dyDescent="0.25">
      <c r="A92" s="203" t="s">
        <v>1275</v>
      </c>
      <c r="B92" s="197" t="s">
        <v>194</v>
      </c>
      <c r="C92" s="197" t="s">
        <v>1276</v>
      </c>
      <c r="D92" s="197" t="s">
        <v>297</v>
      </c>
      <c r="E92" s="197" t="s">
        <v>61</v>
      </c>
      <c r="F92" s="208">
        <v>662</v>
      </c>
      <c r="G92" s="198">
        <v>4</v>
      </c>
      <c r="H92" s="14"/>
      <c r="I92" s="21"/>
    </row>
    <row r="93" spans="1:9" x14ac:dyDescent="0.25">
      <c r="A93" s="203" t="s">
        <v>1277</v>
      </c>
      <c r="B93" s="197" t="s">
        <v>194</v>
      </c>
      <c r="C93" s="197" t="s">
        <v>1278</v>
      </c>
      <c r="D93" s="197" t="s">
        <v>297</v>
      </c>
      <c r="E93" s="197" t="s">
        <v>61</v>
      </c>
      <c r="F93" s="208">
        <v>663</v>
      </c>
      <c r="G93" s="198">
        <v>3</v>
      </c>
      <c r="H93" s="14"/>
      <c r="I93" s="21"/>
    </row>
    <row r="94" spans="1:9" x14ac:dyDescent="0.25">
      <c r="A94" s="203" t="s">
        <v>1279</v>
      </c>
      <c r="B94" s="197" t="s">
        <v>185</v>
      </c>
      <c r="C94" s="197" t="s">
        <v>1280</v>
      </c>
      <c r="D94" s="197" t="s">
        <v>297</v>
      </c>
      <c r="E94" s="197" t="s">
        <v>61</v>
      </c>
      <c r="F94" s="208">
        <v>664</v>
      </c>
      <c r="G94" s="198">
        <v>7</v>
      </c>
      <c r="H94" s="14"/>
      <c r="I94" s="21"/>
    </row>
    <row r="95" spans="1:9" x14ac:dyDescent="0.25">
      <c r="A95" s="203" t="s">
        <v>1281</v>
      </c>
      <c r="B95" s="197" t="s">
        <v>185</v>
      </c>
      <c r="C95" s="197" t="s">
        <v>1282</v>
      </c>
      <c r="D95" s="197" t="s">
        <v>297</v>
      </c>
      <c r="E95" s="197" t="s">
        <v>61</v>
      </c>
      <c r="F95" s="208">
        <v>665</v>
      </c>
      <c r="G95" s="198">
        <v>1</v>
      </c>
      <c r="H95" s="14"/>
      <c r="I95" s="21"/>
    </row>
    <row r="96" spans="1:9" x14ac:dyDescent="0.25">
      <c r="A96" s="203" t="s">
        <v>1283</v>
      </c>
      <c r="B96" s="197" t="s">
        <v>193</v>
      </c>
      <c r="C96" s="197" t="s">
        <v>1284</v>
      </c>
      <c r="D96" s="197" t="s">
        <v>297</v>
      </c>
      <c r="E96" s="197" t="s">
        <v>61</v>
      </c>
      <c r="F96" s="208">
        <v>666</v>
      </c>
      <c r="G96" s="198">
        <v>5</v>
      </c>
      <c r="H96" s="14"/>
      <c r="I96" s="21"/>
    </row>
    <row r="97" spans="1:9" x14ac:dyDescent="0.25">
      <c r="A97" s="203" t="s">
        <v>1285</v>
      </c>
      <c r="B97" s="197" t="s">
        <v>193</v>
      </c>
      <c r="C97" s="197" t="s">
        <v>1286</v>
      </c>
      <c r="D97" s="197" t="s">
        <v>297</v>
      </c>
      <c r="E97" s="197" t="s">
        <v>67</v>
      </c>
      <c r="F97" s="208">
        <v>667</v>
      </c>
      <c r="G97" s="198">
        <v>4</v>
      </c>
      <c r="H97" s="14"/>
      <c r="I97" s="21"/>
    </row>
    <row r="98" spans="1:9" x14ac:dyDescent="0.25">
      <c r="A98" s="203" t="s">
        <v>1287</v>
      </c>
      <c r="B98" s="197" t="s">
        <v>1215</v>
      </c>
      <c r="C98" s="197" t="s">
        <v>1288</v>
      </c>
      <c r="D98" s="197" t="s">
        <v>297</v>
      </c>
      <c r="E98" s="197" t="s">
        <v>67</v>
      </c>
      <c r="F98" s="208">
        <v>668</v>
      </c>
      <c r="G98" s="198">
        <v>5</v>
      </c>
      <c r="I98" s="21"/>
    </row>
    <row r="99" spans="1:9" x14ac:dyDescent="0.25">
      <c r="A99" s="203" t="s">
        <v>364</v>
      </c>
      <c r="B99" s="197" t="s">
        <v>196</v>
      </c>
      <c r="C99" s="197" t="s">
        <v>1289</v>
      </c>
      <c r="D99" s="197" t="s">
        <v>297</v>
      </c>
      <c r="E99" s="197" t="s">
        <v>67</v>
      </c>
      <c r="F99" s="208">
        <v>669</v>
      </c>
      <c r="G99" s="198">
        <v>3</v>
      </c>
      <c r="H99" s="14"/>
      <c r="I99" s="21"/>
    </row>
    <row r="100" spans="1:9" x14ac:dyDescent="0.25">
      <c r="A100" s="203" t="s">
        <v>365</v>
      </c>
      <c r="B100" s="197" t="s">
        <v>1102</v>
      </c>
      <c r="C100" s="197" t="s">
        <v>366</v>
      </c>
      <c r="D100" s="197" t="s">
        <v>297</v>
      </c>
      <c r="E100" s="197" t="s">
        <v>67</v>
      </c>
      <c r="F100" s="208">
        <v>670</v>
      </c>
      <c r="G100" s="198">
        <v>1</v>
      </c>
      <c r="H100" s="14" t="s">
        <v>301</v>
      </c>
      <c r="I100" s="21" t="s">
        <v>10</v>
      </c>
    </row>
    <row r="101" spans="1:9" x14ac:dyDescent="0.25">
      <c r="A101" s="203" t="s">
        <v>1290</v>
      </c>
      <c r="B101" s="197" t="s">
        <v>191</v>
      </c>
      <c r="C101" s="197" t="s">
        <v>1291</v>
      </c>
      <c r="D101" s="197" t="s">
        <v>297</v>
      </c>
      <c r="E101" s="197" t="s">
        <v>67</v>
      </c>
      <c r="F101" s="208">
        <v>671</v>
      </c>
      <c r="G101" s="198">
        <v>2</v>
      </c>
      <c r="H101" s="14" t="s">
        <v>302</v>
      </c>
      <c r="I101" s="21"/>
    </row>
    <row r="102" spans="1:9" x14ac:dyDescent="0.25">
      <c r="A102" s="203" t="s">
        <v>367</v>
      </c>
      <c r="B102" s="197" t="s">
        <v>1102</v>
      </c>
      <c r="C102" s="197" t="s">
        <v>368</v>
      </c>
      <c r="D102" s="197" t="s">
        <v>297</v>
      </c>
      <c r="E102" s="197" t="s">
        <v>300</v>
      </c>
      <c r="F102" s="208">
        <v>672</v>
      </c>
      <c r="G102" s="198">
        <v>5</v>
      </c>
      <c r="I102" s="21"/>
    </row>
    <row r="103" spans="1:9" x14ac:dyDescent="0.25">
      <c r="A103" s="203" t="s">
        <v>369</v>
      </c>
      <c r="B103" s="197" t="s">
        <v>193</v>
      </c>
      <c r="C103" s="197" t="s">
        <v>370</v>
      </c>
      <c r="D103" s="197" t="s">
        <v>297</v>
      </c>
      <c r="E103" s="197" t="s">
        <v>300</v>
      </c>
      <c r="F103" s="208">
        <v>673</v>
      </c>
      <c r="G103" s="198">
        <v>3</v>
      </c>
      <c r="I103" s="21"/>
    </row>
    <row r="104" spans="1:9" x14ac:dyDescent="0.25">
      <c r="A104" s="203" t="s">
        <v>371</v>
      </c>
      <c r="B104" s="197" t="s">
        <v>1159</v>
      </c>
      <c r="C104" s="197" t="s">
        <v>372</v>
      </c>
      <c r="D104" s="197" t="s">
        <v>297</v>
      </c>
      <c r="E104" s="197" t="s">
        <v>300</v>
      </c>
      <c r="F104" s="208">
        <v>674</v>
      </c>
      <c r="G104" s="198">
        <v>4</v>
      </c>
      <c r="H104" s="14"/>
      <c r="I104" s="21"/>
    </row>
    <row r="105" spans="1:9" x14ac:dyDescent="0.25">
      <c r="A105" s="203" t="s">
        <v>1292</v>
      </c>
      <c r="B105" s="197" t="s">
        <v>1159</v>
      </c>
      <c r="C105" s="197" t="s">
        <v>1293</v>
      </c>
      <c r="D105" s="197" t="s">
        <v>297</v>
      </c>
      <c r="E105" s="197" t="s">
        <v>300</v>
      </c>
      <c r="F105" s="208">
        <v>675</v>
      </c>
      <c r="G105" s="198">
        <v>1</v>
      </c>
      <c r="H105" s="14" t="s">
        <v>298</v>
      </c>
      <c r="I105" s="21"/>
    </row>
    <row r="106" spans="1:9" ht="15.75" thickBot="1" x14ac:dyDescent="0.3">
      <c r="A106" s="204" t="s">
        <v>1294</v>
      </c>
      <c r="B106" s="205" t="s">
        <v>190</v>
      </c>
      <c r="C106" s="205" t="s">
        <v>1295</v>
      </c>
      <c r="D106" s="205" t="s">
        <v>297</v>
      </c>
      <c r="E106" s="205" t="s">
        <v>300</v>
      </c>
      <c r="F106" s="209">
        <v>676</v>
      </c>
      <c r="G106" s="206">
        <v>2</v>
      </c>
      <c r="H106" s="16"/>
      <c r="I106" s="23"/>
    </row>
    <row r="107" spans="1:9" x14ac:dyDescent="0.25">
      <c r="A107" s="203" t="s">
        <v>1296</v>
      </c>
      <c r="B107" s="197" t="s">
        <v>184</v>
      </c>
      <c r="C107" s="197" t="s">
        <v>1297</v>
      </c>
      <c r="D107" s="197" t="s">
        <v>303</v>
      </c>
      <c r="E107" s="197" t="s">
        <v>71</v>
      </c>
      <c r="F107" s="208">
        <v>677</v>
      </c>
      <c r="G107" s="198">
        <v>2</v>
      </c>
      <c r="H107" s="14" t="s">
        <v>305</v>
      </c>
      <c r="I107" s="21"/>
    </row>
    <row r="108" spans="1:9" x14ac:dyDescent="0.25">
      <c r="A108" s="203" t="s">
        <v>1298</v>
      </c>
      <c r="B108" s="197" t="s">
        <v>1239</v>
      </c>
      <c r="C108" s="197" t="s">
        <v>1299</v>
      </c>
      <c r="D108" s="197" t="s">
        <v>303</v>
      </c>
      <c r="E108" s="197" t="s">
        <v>71</v>
      </c>
      <c r="F108" s="208">
        <v>678</v>
      </c>
      <c r="G108" s="198">
        <v>1</v>
      </c>
      <c r="H108" s="14" t="s">
        <v>304</v>
      </c>
      <c r="I108" s="21"/>
    </row>
    <row r="109" spans="1:9" x14ac:dyDescent="0.25">
      <c r="A109" s="203" t="s">
        <v>373</v>
      </c>
      <c r="B109" s="197" t="s">
        <v>194</v>
      </c>
      <c r="C109" s="197" t="s">
        <v>374</v>
      </c>
      <c r="D109" s="197" t="s">
        <v>303</v>
      </c>
      <c r="E109" s="197" t="s">
        <v>75</v>
      </c>
      <c r="F109" s="208">
        <v>679</v>
      </c>
      <c r="G109" s="198">
        <v>1</v>
      </c>
      <c r="H109" s="14" t="s">
        <v>306</v>
      </c>
      <c r="I109" s="21"/>
    </row>
    <row r="110" spans="1:9" ht="15.75" thickBot="1" x14ac:dyDescent="0.3">
      <c r="A110" s="204" t="s">
        <v>375</v>
      </c>
      <c r="B110" s="205" t="s">
        <v>196</v>
      </c>
      <c r="C110" s="205" t="s">
        <v>376</v>
      </c>
      <c r="D110" s="205" t="s">
        <v>303</v>
      </c>
      <c r="E110" s="205" t="s">
        <v>307</v>
      </c>
      <c r="F110" s="209">
        <v>680</v>
      </c>
      <c r="G110" s="206">
        <v>1</v>
      </c>
      <c r="H110" s="16"/>
      <c r="I110" s="23"/>
    </row>
    <row r="111" spans="1:9" x14ac:dyDescent="0.25">
      <c r="A111" s="14"/>
      <c r="B111" s="14"/>
      <c r="C111" s="14"/>
      <c r="D111" s="14"/>
      <c r="E111" s="14"/>
      <c r="F111" s="14"/>
      <c r="G111" s="18"/>
      <c r="H111" s="14"/>
      <c r="I111" s="14"/>
    </row>
    <row r="112" spans="1:9" ht="23.25" thickBot="1" x14ac:dyDescent="0.35">
      <c r="A112" s="2" t="s">
        <v>363</v>
      </c>
      <c r="B112" s="2"/>
      <c r="C112" s="3"/>
      <c r="D112" s="3"/>
      <c r="E112" s="3"/>
      <c r="F112" s="4" t="s">
        <v>85</v>
      </c>
      <c r="G112" s="5"/>
      <c r="H112" s="5"/>
      <c r="I112" s="3"/>
    </row>
    <row r="113" spans="1:9" ht="15.75" thickBot="1" x14ac:dyDescent="0.3">
      <c r="A113" s="6"/>
      <c r="B113" s="6"/>
      <c r="C113" s="6"/>
      <c r="D113" s="6"/>
      <c r="E113" s="7"/>
      <c r="F113" s="7"/>
      <c r="G113" s="249" t="s">
        <v>2</v>
      </c>
      <c r="H113" s="250"/>
      <c r="I113" s="251"/>
    </row>
    <row r="114" spans="1:9" ht="15.75" thickBot="1" x14ac:dyDescent="0.3">
      <c r="A114" s="8" t="s">
        <v>3</v>
      </c>
      <c r="B114" s="8" t="s">
        <v>4</v>
      </c>
      <c r="C114" s="8" t="s">
        <v>5</v>
      </c>
      <c r="D114" s="8" t="s">
        <v>6</v>
      </c>
      <c r="E114" s="8" t="s">
        <v>7</v>
      </c>
      <c r="F114" s="9" t="s">
        <v>8</v>
      </c>
      <c r="G114" s="9" t="s">
        <v>9</v>
      </c>
      <c r="H114" s="8" t="s">
        <v>6</v>
      </c>
      <c r="I114" s="8" t="s">
        <v>10</v>
      </c>
    </row>
    <row r="115" spans="1:9" x14ac:dyDescent="0.25">
      <c r="A115" s="200" t="s">
        <v>1300</v>
      </c>
      <c r="B115" s="201" t="s">
        <v>191</v>
      </c>
      <c r="C115" s="201" t="s">
        <v>1301</v>
      </c>
      <c r="D115" s="201" t="s">
        <v>308</v>
      </c>
      <c r="E115" s="201" t="s">
        <v>12</v>
      </c>
      <c r="F115" s="207">
        <v>681</v>
      </c>
      <c r="G115" s="202">
        <v>3</v>
      </c>
      <c r="H115" s="19"/>
      <c r="I115" s="20"/>
    </row>
    <row r="116" spans="1:9" x14ac:dyDescent="0.25">
      <c r="A116" s="203" t="s">
        <v>1302</v>
      </c>
      <c r="B116" s="197" t="s">
        <v>189</v>
      </c>
      <c r="C116" s="197" t="s">
        <v>1303</v>
      </c>
      <c r="D116" s="197" t="s">
        <v>308</v>
      </c>
      <c r="E116" s="197" t="s">
        <v>12</v>
      </c>
      <c r="F116" s="208">
        <v>682</v>
      </c>
      <c r="G116" s="198">
        <v>1</v>
      </c>
      <c r="H116" s="1" t="s">
        <v>316</v>
      </c>
      <c r="I116" s="21"/>
    </row>
    <row r="117" spans="1:9" x14ac:dyDescent="0.25">
      <c r="A117" s="203" t="s">
        <v>1304</v>
      </c>
      <c r="B117" s="197" t="s">
        <v>189</v>
      </c>
      <c r="C117" s="197" t="s">
        <v>1305</v>
      </c>
      <c r="D117" s="197" t="s">
        <v>308</v>
      </c>
      <c r="E117" s="197" t="s">
        <v>12</v>
      </c>
      <c r="F117" s="208">
        <v>683</v>
      </c>
      <c r="G117" s="198">
        <v>2</v>
      </c>
      <c r="I117" s="21"/>
    </row>
    <row r="118" spans="1:9" x14ac:dyDescent="0.25">
      <c r="A118" s="203" t="s">
        <v>1306</v>
      </c>
      <c r="B118" s="197" t="s">
        <v>194</v>
      </c>
      <c r="C118" s="197" t="s">
        <v>1307</v>
      </c>
      <c r="D118" s="197" t="s">
        <v>308</v>
      </c>
      <c r="E118" s="197" t="s">
        <v>17</v>
      </c>
      <c r="F118" s="208">
        <v>684</v>
      </c>
      <c r="G118" s="198">
        <v>1</v>
      </c>
      <c r="I118" s="21"/>
    </row>
    <row r="119" spans="1:9" x14ac:dyDescent="0.25">
      <c r="A119" s="203" t="s">
        <v>1308</v>
      </c>
      <c r="B119" s="197" t="s">
        <v>1102</v>
      </c>
      <c r="C119" s="197" t="s">
        <v>1309</v>
      </c>
      <c r="D119" s="197" t="s">
        <v>308</v>
      </c>
      <c r="E119" s="197" t="s">
        <v>26</v>
      </c>
      <c r="F119" s="208">
        <v>685</v>
      </c>
      <c r="G119" s="198">
        <v>5</v>
      </c>
      <c r="I119" s="21"/>
    </row>
    <row r="120" spans="1:9" x14ac:dyDescent="0.25">
      <c r="A120" s="203" t="s">
        <v>1310</v>
      </c>
      <c r="B120" s="197" t="s">
        <v>1102</v>
      </c>
      <c r="C120" s="197" t="s">
        <v>1311</v>
      </c>
      <c r="D120" s="197" t="s">
        <v>308</v>
      </c>
      <c r="E120" s="197" t="s">
        <v>26</v>
      </c>
      <c r="F120" s="208">
        <v>686</v>
      </c>
      <c r="G120" s="198">
        <v>6</v>
      </c>
      <c r="I120" s="21"/>
    </row>
    <row r="121" spans="1:9" x14ac:dyDescent="0.25">
      <c r="A121" s="203" t="s">
        <v>1312</v>
      </c>
      <c r="B121" s="197" t="s">
        <v>1115</v>
      </c>
      <c r="C121" s="197" t="s">
        <v>1313</v>
      </c>
      <c r="D121" s="197" t="s">
        <v>308</v>
      </c>
      <c r="E121" s="197" t="s">
        <v>26</v>
      </c>
      <c r="F121" s="208">
        <v>687</v>
      </c>
      <c r="G121" s="198">
        <v>4</v>
      </c>
      <c r="I121" s="21"/>
    </row>
    <row r="122" spans="1:9" x14ac:dyDescent="0.25">
      <c r="A122" s="203" t="s">
        <v>1314</v>
      </c>
      <c r="B122" s="197" t="s">
        <v>1095</v>
      </c>
      <c r="C122" s="197" t="s">
        <v>1315</v>
      </c>
      <c r="D122" s="197" t="s">
        <v>308</v>
      </c>
      <c r="E122" s="197" t="s">
        <v>26</v>
      </c>
      <c r="F122" s="208">
        <v>688</v>
      </c>
      <c r="G122" s="198">
        <v>8</v>
      </c>
      <c r="I122" s="21"/>
    </row>
    <row r="123" spans="1:9" x14ac:dyDescent="0.25">
      <c r="A123" s="203" t="s">
        <v>1316</v>
      </c>
      <c r="B123" s="197" t="s">
        <v>1095</v>
      </c>
      <c r="C123" s="197" t="s">
        <v>1317</v>
      </c>
      <c r="D123" s="197" t="s">
        <v>308</v>
      </c>
      <c r="E123" s="197" t="s">
        <v>26</v>
      </c>
      <c r="F123" s="208">
        <v>689</v>
      </c>
      <c r="G123" s="198">
        <v>7</v>
      </c>
      <c r="I123" s="21"/>
    </row>
    <row r="124" spans="1:9" x14ac:dyDescent="0.25">
      <c r="A124" s="203" t="s">
        <v>1318</v>
      </c>
      <c r="B124" s="197" t="s">
        <v>184</v>
      </c>
      <c r="C124" s="197" t="s">
        <v>1319</v>
      </c>
      <c r="D124" s="197" t="s">
        <v>308</v>
      </c>
      <c r="E124" s="197" t="s">
        <v>26</v>
      </c>
      <c r="F124" s="208">
        <v>690</v>
      </c>
      <c r="G124" s="198">
        <v>9</v>
      </c>
      <c r="I124" s="21"/>
    </row>
    <row r="125" spans="1:9" x14ac:dyDescent="0.25">
      <c r="A125" s="203" t="s">
        <v>1320</v>
      </c>
      <c r="B125" s="197" t="s">
        <v>184</v>
      </c>
      <c r="C125" s="197" t="s">
        <v>1321</v>
      </c>
      <c r="D125" s="197" t="s">
        <v>308</v>
      </c>
      <c r="E125" s="197" t="s">
        <v>26</v>
      </c>
      <c r="F125" s="208">
        <v>691</v>
      </c>
      <c r="G125" s="198">
        <v>10</v>
      </c>
      <c r="I125" s="21"/>
    </row>
    <row r="126" spans="1:9" x14ac:dyDescent="0.25">
      <c r="A126" s="203" t="s">
        <v>1322</v>
      </c>
      <c r="B126" s="197" t="s">
        <v>184</v>
      </c>
      <c r="C126" s="197" t="s">
        <v>1323</v>
      </c>
      <c r="D126" s="197" t="s">
        <v>308</v>
      </c>
      <c r="E126" s="197" t="s">
        <v>26</v>
      </c>
      <c r="F126" s="208">
        <v>692</v>
      </c>
      <c r="G126" s="198">
        <v>1</v>
      </c>
      <c r="H126" s="1" t="s">
        <v>319</v>
      </c>
      <c r="I126" s="21"/>
    </row>
    <row r="127" spans="1:9" x14ac:dyDescent="0.25">
      <c r="A127" s="203" t="s">
        <v>1324</v>
      </c>
      <c r="B127" s="197" t="s">
        <v>196</v>
      </c>
      <c r="C127" s="197" t="s">
        <v>1325</v>
      </c>
      <c r="D127" s="197" t="s">
        <v>308</v>
      </c>
      <c r="E127" s="197" t="s">
        <v>26</v>
      </c>
      <c r="F127" s="208">
        <v>693</v>
      </c>
      <c r="G127" s="198">
        <v>2</v>
      </c>
      <c r="H127" s="1" t="s">
        <v>313</v>
      </c>
      <c r="I127" s="21"/>
    </row>
    <row r="128" spans="1:9" ht="15.75" thickBot="1" x14ac:dyDescent="0.3">
      <c r="A128" s="204" t="s">
        <v>1326</v>
      </c>
      <c r="B128" s="205" t="s">
        <v>196</v>
      </c>
      <c r="C128" s="205" t="s">
        <v>1327</v>
      </c>
      <c r="D128" s="205" t="s">
        <v>308</v>
      </c>
      <c r="E128" s="205" t="s">
        <v>26</v>
      </c>
      <c r="F128" s="209">
        <v>694</v>
      </c>
      <c r="G128" s="206">
        <v>3</v>
      </c>
      <c r="H128" s="22"/>
      <c r="I128" s="23"/>
    </row>
    <row r="129" spans="1:9" x14ac:dyDescent="0.25">
      <c r="A129" s="200" t="s">
        <v>1328</v>
      </c>
      <c r="B129" s="201" t="s">
        <v>194</v>
      </c>
      <c r="C129" s="201" t="s">
        <v>1329</v>
      </c>
      <c r="D129" s="201" t="s">
        <v>320</v>
      </c>
      <c r="E129" s="201" t="s">
        <v>30</v>
      </c>
      <c r="F129" s="207">
        <v>695</v>
      </c>
      <c r="G129" s="202">
        <v>1</v>
      </c>
      <c r="H129" s="19"/>
      <c r="I129" s="20"/>
    </row>
    <row r="130" spans="1:9" x14ac:dyDescent="0.25">
      <c r="A130" s="203" t="s">
        <v>1330</v>
      </c>
      <c r="B130" s="197" t="s">
        <v>1130</v>
      </c>
      <c r="C130" s="197" t="s">
        <v>1331</v>
      </c>
      <c r="D130" s="197" t="s">
        <v>320</v>
      </c>
      <c r="E130" s="197" t="s">
        <v>30</v>
      </c>
      <c r="F130" s="208">
        <v>696</v>
      </c>
      <c r="G130" s="198">
        <v>2</v>
      </c>
      <c r="I130" s="21"/>
    </row>
    <row r="131" spans="1:9" x14ac:dyDescent="0.25">
      <c r="A131" s="203" t="s">
        <v>1332</v>
      </c>
      <c r="B131" s="197" t="s">
        <v>1088</v>
      </c>
      <c r="C131" s="197" t="s">
        <v>1333</v>
      </c>
      <c r="D131" s="197" t="s">
        <v>320</v>
      </c>
      <c r="E131" s="197" t="s">
        <v>32</v>
      </c>
      <c r="F131" s="208">
        <v>697</v>
      </c>
      <c r="G131" s="198">
        <v>12</v>
      </c>
      <c r="I131" s="21"/>
    </row>
    <row r="132" spans="1:9" x14ac:dyDescent="0.25">
      <c r="A132" s="203" t="s">
        <v>1334</v>
      </c>
      <c r="B132" s="197" t="s">
        <v>1088</v>
      </c>
      <c r="C132" s="197" t="s">
        <v>1335</v>
      </c>
      <c r="D132" s="197" t="s">
        <v>320</v>
      </c>
      <c r="E132" s="197" t="s">
        <v>32</v>
      </c>
      <c r="F132" s="208">
        <v>698</v>
      </c>
      <c r="G132" s="198">
        <v>7</v>
      </c>
      <c r="I132" s="21"/>
    </row>
    <row r="133" spans="1:9" x14ac:dyDescent="0.25">
      <c r="A133" s="203" t="s">
        <v>1336</v>
      </c>
      <c r="B133" s="197" t="s">
        <v>192</v>
      </c>
      <c r="C133" s="197" t="s">
        <v>1337</v>
      </c>
      <c r="D133" s="197" t="s">
        <v>320</v>
      </c>
      <c r="E133" s="197" t="s">
        <v>32</v>
      </c>
      <c r="F133" s="208">
        <v>699</v>
      </c>
      <c r="G133" s="198">
        <v>2</v>
      </c>
      <c r="H133" s="1" t="s">
        <v>329</v>
      </c>
      <c r="I133" s="21" t="s">
        <v>84</v>
      </c>
    </row>
    <row r="134" spans="1:9" x14ac:dyDescent="0.25">
      <c r="A134" s="203" t="s">
        <v>1338</v>
      </c>
      <c r="B134" s="197" t="s">
        <v>192</v>
      </c>
      <c r="C134" s="197" t="s">
        <v>1339</v>
      </c>
      <c r="D134" s="197" t="s">
        <v>320</v>
      </c>
      <c r="E134" s="197" t="s">
        <v>32</v>
      </c>
      <c r="F134" s="208">
        <v>700</v>
      </c>
      <c r="G134" s="198">
        <v>1</v>
      </c>
      <c r="H134" s="1" t="s">
        <v>323</v>
      </c>
      <c r="I134" s="21" t="s">
        <v>10</v>
      </c>
    </row>
    <row r="135" spans="1:9" x14ac:dyDescent="0.25">
      <c r="A135" s="203" t="s">
        <v>1340</v>
      </c>
      <c r="B135" s="197" t="s">
        <v>192</v>
      </c>
      <c r="C135" s="197" t="s">
        <v>1341</v>
      </c>
      <c r="D135" s="197" t="s">
        <v>320</v>
      </c>
      <c r="E135" s="197" t="s">
        <v>32</v>
      </c>
      <c r="F135" s="208">
        <v>701</v>
      </c>
      <c r="G135" s="198">
        <v>9</v>
      </c>
      <c r="I135" s="21"/>
    </row>
    <row r="136" spans="1:9" x14ac:dyDescent="0.25">
      <c r="A136" s="203" t="s">
        <v>1342</v>
      </c>
      <c r="B136" s="197" t="s">
        <v>192</v>
      </c>
      <c r="C136" s="197" t="s">
        <v>1343</v>
      </c>
      <c r="D136" s="197" t="s">
        <v>320</v>
      </c>
      <c r="E136" s="197" t="s">
        <v>32</v>
      </c>
      <c r="F136" s="208">
        <v>702</v>
      </c>
      <c r="G136" s="198">
        <v>10</v>
      </c>
      <c r="I136" s="21"/>
    </row>
    <row r="137" spans="1:9" x14ac:dyDescent="0.25">
      <c r="A137" s="203" t="s">
        <v>1344</v>
      </c>
      <c r="B137" s="197" t="s">
        <v>1115</v>
      </c>
      <c r="C137" s="197" t="s">
        <v>1345</v>
      </c>
      <c r="D137" s="197" t="s">
        <v>320</v>
      </c>
      <c r="E137" s="197" t="s">
        <v>32</v>
      </c>
      <c r="F137" s="208">
        <v>703</v>
      </c>
      <c r="G137" s="198">
        <v>8</v>
      </c>
      <c r="I137" s="21"/>
    </row>
    <row r="138" spans="1:9" x14ac:dyDescent="0.25">
      <c r="A138" s="203" t="s">
        <v>1346</v>
      </c>
      <c r="B138" s="197" t="s">
        <v>191</v>
      </c>
      <c r="C138" s="197" t="s">
        <v>1347</v>
      </c>
      <c r="D138" s="197" t="s">
        <v>320</v>
      </c>
      <c r="E138" s="197" t="s">
        <v>32</v>
      </c>
      <c r="F138" s="208">
        <v>704</v>
      </c>
      <c r="G138" s="198">
        <v>6</v>
      </c>
      <c r="I138" s="21"/>
    </row>
    <row r="139" spans="1:9" x14ac:dyDescent="0.25">
      <c r="A139" s="203" t="s">
        <v>1348</v>
      </c>
      <c r="B139" s="197" t="s">
        <v>1159</v>
      </c>
      <c r="C139" s="197" t="s">
        <v>1349</v>
      </c>
      <c r="D139" s="197" t="s">
        <v>320</v>
      </c>
      <c r="E139" s="197" t="s">
        <v>32</v>
      </c>
      <c r="F139" s="208">
        <v>705</v>
      </c>
      <c r="G139" s="198">
        <v>3</v>
      </c>
      <c r="I139" s="21"/>
    </row>
    <row r="140" spans="1:9" x14ac:dyDescent="0.25">
      <c r="A140" s="203" t="s">
        <v>1350</v>
      </c>
      <c r="B140" s="197" t="s">
        <v>191</v>
      </c>
      <c r="C140" s="197" t="s">
        <v>1351</v>
      </c>
      <c r="D140" s="197" t="s">
        <v>320</v>
      </c>
      <c r="E140" s="197" t="s">
        <v>32</v>
      </c>
      <c r="F140" s="208">
        <v>706</v>
      </c>
      <c r="G140" s="198">
        <v>5</v>
      </c>
      <c r="I140" s="21"/>
    </row>
    <row r="141" spans="1:9" x14ac:dyDescent="0.25">
      <c r="A141" s="203" t="s">
        <v>1352</v>
      </c>
      <c r="B141" s="197" t="s">
        <v>189</v>
      </c>
      <c r="C141" s="197" t="s">
        <v>1353</v>
      </c>
      <c r="D141" s="197" t="s">
        <v>320</v>
      </c>
      <c r="E141" s="197" t="s">
        <v>32</v>
      </c>
      <c r="F141" s="208">
        <v>707</v>
      </c>
      <c r="G141" s="198">
        <v>4</v>
      </c>
      <c r="I141" s="21"/>
    </row>
    <row r="142" spans="1:9" x14ac:dyDescent="0.25">
      <c r="A142" s="203" t="s">
        <v>1354</v>
      </c>
      <c r="B142" s="197" t="s">
        <v>190</v>
      </c>
      <c r="C142" s="197" t="s">
        <v>1355</v>
      </c>
      <c r="D142" s="197" t="s">
        <v>320</v>
      </c>
      <c r="E142" s="197" t="s">
        <v>32</v>
      </c>
      <c r="F142" s="208">
        <v>708</v>
      </c>
      <c r="G142" s="198">
        <v>11</v>
      </c>
      <c r="I142" s="21"/>
    </row>
    <row r="143" spans="1:9" x14ac:dyDescent="0.25">
      <c r="A143" s="203" t="s">
        <v>1356</v>
      </c>
      <c r="B143" s="197" t="s">
        <v>196</v>
      </c>
      <c r="C143" s="197" t="s">
        <v>1357</v>
      </c>
      <c r="D143" s="197" t="s">
        <v>320</v>
      </c>
      <c r="E143" s="197" t="s">
        <v>40</v>
      </c>
      <c r="F143" s="208">
        <v>709</v>
      </c>
      <c r="G143" s="198">
        <v>4</v>
      </c>
      <c r="I143" s="21"/>
    </row>
    <row r="144" spans="1:9" x14ac:dyDescent="0.25">
      <c r="A144" s="203" t="s">
        <v>1358</v>
      </c>
      <c r="B144" s="197" t="s">
        <v>1215</v>
      </c>
      <c r="C144" s="197" t="s">
        <v>1359</v>
      </c>
      <c r="D144" s="197" t="s">
        <v>320</v>
      </c>
      <c r="E144" s="197" t="s">
        <v>40</v>
      </c>
      <c r="F144" s="208">
        <v>710</v>
      </c>
      <c r="G144" s="198">
        <v>2</v>
      </c>
      <c r="I144" s="21"/>
    </row>
    <row r="145" spans="1:9" x14ac:dyDescent="0.25">
      <c r="A145" s="203" t="s">
        <v>1360</v>
      </c>
      <c r="B145" s="197" t="s">
        <v>197</v>
      </c>
      <c r="C145" s="197" t="s">
        <v>1361</v>
      </c>
      <c r="D145" s="197" t="s">
        <v>320</v>
      </c>
      <c r="E145" s="197" t="s">
        <v>40</v>
      </c>
      <c r="F145" s="208">
        <v>711</v>
      </c>
      <c r="G145" s="198">
        <v>5</v>
      </c>
      <c r="I145" s="21"/>
    </row>
    <row r="146" spans="1:9" x14ac:dyDescent="0.25">
      <c r="A146" s="203" t="s">
        <v>1362</v>
      </c>
      <c r="B146" s="197" t="s">
        <v>1130</v>
      </c>
      <c r="C146" s="197" t="s">
        <v>1363</v>
      </c>
      <c r="D146" s="197" t="s">
        <v>320</v>
      </c>
      <c r="E146" s="197" t="s">
        <v>40</v>
      </c>
      <c r="F146" s="208">
        <v>712</v>
      </c>
      <c r="G146" s="198">
        <v>3</v>
      </c>
      <c r="I146" s="21"/>
    </row>
    <row r="147" spans="1:9" x14ac:dyDescent="0.25">
      <c r="A147" s="203" t="s">
        <v>1364</v>
      </c>
      <c r="B147" s="197" t="s">
        <v>190</v>
      </c>
      <c r="C147" s="197" t="s">
        <v>1365</v>
      </c>
      <c r="D147" s="197" t="s">
        <v>320</v>
      </c>
      <c r="E147" s="197" t="s">
        <v>40</v>
      </c>
      <c r="F147" s="208">
        <v>713</v>
      </c>
      <c r="G147" s="198">
        <v>1</v>
      </c>
      <c r="H147" s="1" t="s">
        <v>326</v>
      </c>
      <c r="I147" s="21"/>
    </row>
    <row r="148" spans="1:9" x14ac:dyDescent="0.25">
      <c r="A148" s="203" t="s">
        <v>1366</v>
      </c>
      <c r="B148" s="197" t="s">
        <v>197</v>
      </c>
      <c r="C148" s="197" t="s">
        <v>1367</v>
      </c>
      <c r="D148" s="197" t="s">
        <v>320</v>
      </c>
      <c r="E148" s="197" t="s">
        <v>40</v>
      </c>
      <c r="F148" s="208">
        <v>714</v>
      </c>
      <c r="G148" s="198">
        <v>6</v>
      </c>
      <c r="I148" s="21"/>
    </row>
    <row r="149" spans="1:9" x14ac:dyDescent="0.25">
      <c r="A149" s="203" t="s">
        <v>1368</v>
      </c>
      <c r="B149" s="197" t="s">
        <v>185</v>
      </c>
      <c r="C149" s="197" t="s">
        <v>1369</v>
      </c>
      <c r="D149" s="197" t="s">
        <v>320</v>
      </c>
      <c r="E149" s="197" t="s">
        <v>40</v>
      </c>
      <c r="F149" s="208">
        <v>715</v>
      </c>
      <c r="G149" s="198">
        <v>8</v>
      </c>
      <c r="I149" s="21"/>
    </row>
    <row r="150" spans="1:9" ht="15.75" thickBot="1" x14ac:dyDescent="0.3">
      <c r="A150" s="204" t="s">
        <v>1370</v>
      </c>
      <c r="B150" s="205" t="s">
        <v>185</v>
      </c>
      <c r="C150" s="205" t="s">
        <v>1371</v>
      </c>
      <c r="D150" s="205" t="s">
        <v>320</v>
      </c>
      <c r="E150" s="205" t="s">
        <v>40</v>
      </c>
      <c r="F150" s="209">
        <v>716</v>
      </c>
      <c r="G150" s="206">
        <v>7</v>
      </c>
      <c r="H150" s="22"/>
      <c r="I150" s="23"/>
    </row>
    <row r="151" spans="1:9" x14ac:dyDescent="0.25">
      <c r="A151" s="200" t="s">
        <v>1372</v>
      </c>
      <c r="B151" s="201" t="s">
        <v>188</v>
      </c>
      <c r="C151" s="201" t="s">
        <v>1373</v>
      </c>
      <c r="D151" s="201" t="s">
        <v>89</v>
      </c>
      <c r="E151" s="201" t="s">
        <v>47</v>
      </c>
      <c r="F151" s="207">
        <v>717</v>
      </c>
      <c r="G151" s="202">
        <v>1</v>
      </c>
      <c r="H151" s="19" t="s">
        <v>330</v>
      </c>
      <c r="I151" s="20"/>
    </row>
    <row r="152" spans="1:9" x14ac:dyDescent="0.25">
      <c r="A152" s="203" t="s">
        <v>1374</v>
      </c>
      <c r="B152" s="197" t="s">
        <v>1159</v>
      </c>
      <c r="C152" s="197" t="s">
        <v>1375</v>
      </c>
      <c r="D152" s="197" t="s">
        <v>89</v>
      </c>
      <c r="E152" s="197" t="s">
        <v>47</v>
      </c>
      <c r="F152" s="208">
        <v>718</v>
      </c>
      <c r="G152" s="198">
        <v>2</v>
      </c>
      <c r="I152" s="21"/>
    </row>
    <row r="153" spans="1:9" x14ac:dyDescent="0.25">
      <c r="A153" s="203" t="s">
        <v>1376</v>
      </c>
      <c r="B153" s="197" t="s">
        <v>1200</v>
      </c>
      <c r="C153" s="197" t="s">
        <v>1377</v>
      </c>
      <c r="D153" s="197" t="s">
        <v>89</v>
      </c>
      <c r="E153" s="197" t="s">
        <v>49</v>
      </c>
      <c r="F153" s="208">
        <v>719</v>
      </c>
      <c r="G153" s="198">
        <v>4</v>
      </c>
      <c r="I153" s="21"/>
    </row>
    <row r="154" spans="1:9" x14ac:dyDescent="0.25">
      <c r="A154" s="203" t="s">
        <v>1378</v>
      </c>
      <c r="B154" s="197" t="s">
        <v>1200</v>
      </c>
      <c r="C154" s="197" t="s">
        <v>1379</v>
      </c>
      <c r="D154" s="197" t="s">
        <v>89</v>
      </c>
      <c r="E154" s="197" t="s">
        <v>49</v>
      </c>
      <c r="F154" s="208">
        <v>720</v>
      </c>
      <c r="G154" s="198">
        <v>7</v>
      </c>
      <c r="I154" s="21"/>
    </row>
    <row r="155" spans="1:9" x14ac:dyDescent="0.25">
      <c r="A155" s="203" t="s">
        <v>1380</v>
      </c>
      <c r="B155" s="197" t="s">
        <v>1102</v>
      </c>
      <c r="C155" s="197" t="s">
        <v>1381</v>
      </c>
      <c r="D155" s="197" t="s">
        <v>89</v>
      </c>
      <c r="E155" s="197" t="s">
        <v>49</v>
      </c>
      <c r="F155" s="208">
        <v>721</v>
      </c>
      <c r="G155" s="198">
        <v>3</v>
      </c>
      <c r="I155" s="21"/>
    </row>
    <row r="156" spans="1:9" x14ac:dyDescent="0.25">
      <c r="A156" s="203" t="s">
        <v>1382</v>
      </c>
      <c r="B156" s="197" t="s">
        <v>188</v>
      </c>
      <c r="C156" s="197" t="s">
        <v>1383</v>
      </c>
      <c r="D156" s="197" t="s">
        <v>89</v>
      </c>
      <c r="E156" s="197" t="s">
        <v>49</v>
      </c>
      <c r="F156" s="208">
        <v>722</v>
      </c>
      <c r="G156" s="198">
        <v>6</v>
      </c>
      <c r="I156" s="21"/>
    </row>
    <row r="157" spans="1:9" x14ac:dyDescent="0.25">
      <c r="A157" s="203" t="s">
        <v>1384</v>
      </c>
      <c r="B157" s="197" t="s">
        <v>1102</v>
      </c>
      <c r="C157" s="197" t="s">
        <v>1385</v>
      </c>
      <c r="D157" s="197" t="s">
        <v>89</v>
      </c>
      <c r="E157" s="197" t="s">
        <v>49</v>
      </c>
      <c r="F157" s="208">
        <v>723</v>
      </c>
      <c r="G157" s="198">
        <v>2</v>
      </c>
      <c r="H157" s="1" t="s">
        <v>92</v>
      </c>
      <c r="I157" s="21"/>
    </row>
    <row r="158" spans="1:9" x14ac:dyDescent="0.25">
      <c r="A158" s="203" t="s">
        <v>1386</v>
      </c>
      <c r="B158" s="197" t="s">
        <v>184</v>
      </c>
      <c r="C158" s="197" t="s">
        <v>1387</v>
      </c>
      <c r="D158" s="197" t="s">
        <v>89</v>
      </c>
      <c r="E158" s="197" t="s">
        <v>49</v>
      </c>
      <c r="F158" s="208">
        <v>724</v>
      </c>
      <c r="G158" s="198">
        <v>1</v>
      </c>
      <c r="H158" s="1" t="s">
        <v>93</v>
      </c>
      <c r="I158" s="21"/>
    </row>
    <row r="159" spans="1:9" x14ac:dyDescent="0.25">
      <c r="A159" s="203" t="s">
        <v>1388</v>
      </c>
      <c r="B159" s="197" t="s">
        <v>184</v>
      </c>
      <c r="C159" s="197" t="s">
        <v>1389</v>
      </c>
      <c r="D159" s="197" t="s">
        <v>89</v>
      </c>
      <c r="E159" s="197" t="s">
        <v>49</v>
      </c>
      <c r="F159" s="208">
        <v>725</v>
      </c>
      <c r="G159" s="198">
        <v>5</v>
      </c>
      <c r="I159" s="21"/>
    </row>
    <row r="160" spans="1:9" x14ac:dyDescent="0.25">
      <c r="A160" s="203" t="s">
        <v>1390</v>
      </c>
      <c r="B160" s="197" t="s">
        <v>188</v>
      </c>
      <c r="C160" s="197" t="s">
        <v>1391</v>
      </c>
      <c r="D160" s="197" t="s">
        <v>89</v>
      </c>
      <c r="E160" s="197" t="s">
        <v>97</v>
      </c>
      <c r="F160" s="208">
        <v>726</v>
      </c>
      <c r="G160" s="198">
        <v>2</v>
      </c>
      <c r="I160" s="21"/>
    </row>
    <row r="161" spans="1:9" ht="15.75" thickBot="1" x14ac:dyDescent="0.3">
      <c r="A161" s="204" t="s">
        <v>1392</v>
      </c>
      <c r="B161" s="205" t="s">
        <v>188</v>
      </c>
      <c r="C161" s="205" t="s">
        <v>1393</v>
      </c>
      <c r="D161" s="205" t="s">
        <v>89</v>
      </c>
      <c r="E161" s="205" t="s">
        <v>97</v>
      </c>
      <c r="F161" s="209">
        <v>727</v>
      </c>
      <c r="G161" s="206">
        <v>1</v>
      </c>
      <c r="H161" s="22"/>
      <c r="I161" s="23"/>
    </row>
    <row r="162" spans="1:9" x14ac:dyDescent="0.25">
      <c r="A162" s="200" t="s">
        <v>1394</v>
      </c>
      <c r="B162" s="201" t="s">
        <v>190</v>
      </c>
      <c r="C162" s="201" t="s">
        <v>1395</v>
      </c>
      <c r="D162" s="201" t="s">
        <v>94</v>
      </c>
      <c r="E162" s="201" t="s">
        <v>57</v>
      </c>
      <c r="F162" s="207">
        <v>728</v>
      </c>
      <c r="G162" s="202">
        <v>2</v>
      </c>
      <c r="H162" s="19"/>
      <c r="I162" s="20"/>
    </row>
    <row r="163" spans="1:9" x14ac:dyDescent="0.25">
      <c r="A163" s="203" t="s">
        <v>1396</v>
      </c>
      <c r="B163" s="197" t="s">
        <v>1234</v>
      </c>
      <c r="C163" s="197" t="s">
        <v>1397</v>
      </c>
      <c r="D163" s="197" t="s">
        <v>94</v>
      </c>
      <c r="E163" s="197" t="s">
        <v>57</v>
      </c>
      <c r="F163" s="208">
        <v>729</v>
      </c>
      <c r="G163" s="198">
        <v>3</v>
      </c>
      <c r="I163" s="21"/>
    </row>
    <row r="164" spans="1:9" x14ac:dyDescent="0.25">
      <c r="A164" s="203" t="s">
        <v>1398</v>
      </c>
      <c r="B164" s="197" t="s">
        <v>189</v>
      </c>
      <c r="C164" s="197" t="s">
        <v>1399</v>
      </c>
      <c r="D164" s="197" t="s">
        <v>94</v>
      </c>
      <c r="E164" s="197" t="s">
        <v>57</v>
      </c>
      <c r="F164" s="208">
        <v>730</v>
      </c>
      <c r="G164" s="198">
        <v>1</v>
      </c>
      <c r="H164" s="1" t="s">
        <v>102</v>
      </c>
      <c r="I164" s="21"/>
    </row>
    <row r="165" spans="1:9" x14ac:dyDescent="0.25">
      <c r="A165" s="203" t="s">
        <v>1400</v>
      </c>
      <c r="B165" s="197" t="s">
        <v>1227</v>
      </c>
      <c r="C165" s="197" t="s">
        <v>1401</v>
      </c>
      <c r="D165" s="197" t="s">
        <v>94</v>
      </c>
      <c r="E165" s="197" t="s">
        <v>60</v>
      </c>
      <c r="F165" s="208">
        <v>731</v>
      </c>
      <c r="G165" s="198">
        <v>2</v>
      </c>
      <c r="H165" s="1" t="s">
        <v>331</v>
      </c>
      <c r="I165" s="21"/>
    </row>
    <row r="166" spans="1:9" ht="15.75" thickBot="1" x14ac:dyDescent="0.3">
      <c r="A166" s="204" t="s">
        <v>1402</v>
      </c>
      <c r="B166" s="205" t="s">
        <v>184</v>
      </c>
      <c r="C166" s="205" t="s">
        <v>1403</v>
      </c>
      <c r="D166" s="205" t="s">
        <v>94</v>
      </c>
      <c r="E166" s="205" t="s">
        <v>60</v>
      </c>
      <c r="F166" s="209">
        <v>732</v>
      </c>
      <c r="G166" s="206">
        <v>1</v>
      </c>
      <c r="H166" s="22" t="s">
        <v>100</v>
      </c>
      <c r="I166" s="23"/>
    </row>
    <row r="167" spans="1:9" x14ac:dyDescent="0.25">
      <c r="A167" s="200" t="s">
        <v>1404</v>
      </c>
      <c r="B167" s="201" t="s">
        <v>1227</v>
      </c>
      <c r="C167" s="201" t="s">
        <v>1405</v>
      </c>
      <c r="D167" s="201" t="s">
        <v>105</v>
      </c>
      <c r="E167" s="201" t="s">
        <v>61</v>
      </c>
      <c r="F167" s="207">
        <v>733</v>
      </c>
      <c r="G167" s="210"/>
      <c r="H167" s="19"/>
      <c r="I167" s="20"/>
    </row>
    <row r="168" spans="1:9" x14ac:dyDescent="0.25">
      <c r="A168" s="203" t="s">
        <v>1406</v>
      </c>
      <c r="B168" s="197" t="s">
        <v>194</v>
      </c>
      <c r="C168" s="197" t="s">
        <v>1407</v>
      </c>
      <c r="D168" s="197" t="s">
        <v>105</v>
      </c>
      <c r="E168" s="197" t="s">
        <v>61</v>
      </c>
      <c r="F168" s="208">
        <v>734</v>
      </c>
      <c r="G168" s="198">
        <v>1</v>
      </c>
      <c r="H168" s="1" t="s">
        <v>110</v>
      </c>
      <c r="I168" s="21" t="s">
        <v>299</v>
      </c>
    </row>
    <row r="169" spans="1:9" x14ac:dyDescent="0.25">
      <c r="A169" s="203" t="s">
        <v>1408</v>
      </c>
      <c r="B169" s="197" t="s">
        <v>1215</v>
      </c>
      <c r="C169" s="197" t="s">
        <v>1409</v>
      </c>
      <c r="D169" s="197" t="s">
        <v>105</v>
      </c>
      <c r="E169" s="197" t="s">
        <v>61</v>
      </c>
      <c r="F169" s="208">
        <v>735</v>
      </c>
      <c r="G169" s="198">
        <v>4</v>
      </c>
      <c r="I169" s="21"/>
    </row>
    <row r="170" spans="1:9" x14ac:dyDescent="0.25">
      <c r="A170" s="203" t="s">
        <v>1410</v>
      </c>
      <c r="B170" s="197" t="s">
        <v>196</v>
      </c>
      <c r="C170" s="197" t="s">
        <v>1411</v>
      </c>
      <c r="D170" s="197" t="s">
        <v>105</v>
      </c>
      <c r="E170" s="197" t="s">
        <v>61</v>
      </c>
      <c r="F170" s="208">
        <v>736</v>
      </c>
      <c r="G170" s="198">
        <v>2</v>
      </c>
      <c r="H170" s="1" t="s">
        <v>108</v>
      </c>
      <c r="I170" s="21"/>
    </row>
    <row r="171" spans="1:9" x14ac:dyDescent="0.25">
      <c r="A171" s="203" t="s">
        <v>1412</v>
      </c>
      <c r="B171" s="197" t="s">
        <v>185</v>
      </c>
      <c r="C171" s="197" t="s">
        <v>1413</v>
      </c>
      <c r="D171" s="197" t="s">
        <v>105</v>
      </c>
      <c r="E171" s="197" t="s">
        <v>61</v>
      </c>
      <c r="F171" s="208">
        <v>737</v>
      </c>
      <c r="G171" s="198">
        <v>3</v>
      </c>
      <c r="I171" s="21"/>
    </row>
    <row r="172" spans="1:9" x14ac:dyDescent="0.25">
      <c r="A172" s="203" t="s">
        <v>1414</v>
      </c>
      <c r="B172" s="197" t="s">
        <v>185</v>
      </c>
      <c r="C172" s="197" t="s">
        <v>1415</v>
      </c>
      <c r="D172" s="197" t="s">
        <v>105</v>
      </c>
      <c r="E172" s="197" t="s">
        <v>61</v>
      </c>
      <c r="F172" s="208">
        <v>738</v>
      </c>
      <c r="G172" s="198">
        <v>5</v>
      </c>
      <c r="I172" s="21"/>
    </row>
    <row r="173" spans="1:9" x14ac:dyDescent="0.25">
      <c r="A173" s="203" t="s">
        <v>377</v>
      </c>
      <c r="B173" s="197" t="s">
        <v>197</v>
      </c>
      <c r="C173" s="197" t="s">
        <v>378</v>
      </c>
      <c r="D173" s="197" t="s">
        <v>105</v>
      </c>
      <c r="E173" s="197" t="s">
        <v>67</v>
      </c>
      <c r="F173" s="208">
        <v>739</v>
      </c>
      <c r="G173" s="198">
        <v>4</v>
      </c>
      <c r="I173" s="21"/>
    </row>
    <row r="174" spans="1:9" x14ac:dyDescent="0.25">
      <c r="A174" s="203" t="s">
        <v>379</v>
      </c>
      <c r="B174" s="197" t="s">
        <v>194</v>
      </c>
      <c r="C174" s="197" t="s">
        <v>380</v>
      </c>
      <c r="D174" s="197" t="s">
        <v>105</v>
      </c>
      <c r="E174" s="197" t="s">
        <v>67</v>
      </c>
      <c r="F174" s="208">
        <v>740</v>
      </c>
      <c r="G174" s="198">
        <v>3</v>
      </c>
      <c r="I174" s="21"/>
    </row>
    <row r="175" spans="1:9" x14ac:dyDescent="0.25">
      <c r="A175" s="203" t="s">
        <v>381</v>
      </c>
      <c r="B175" s="197" t="s">
        <v>192</v>
      </c>
      <c r="C175" s="197" t="s">
        <v>382</v>
      </c>
      <c r="D175" s="197" t="s">
        <v>105</v>
      </c>
      <c r="E175" s="197" t="s">
        <v>67</v>
      </c>
      <c r="F175" s="208">
        <v>741</v>
      </c>
      <c r="G175" s="198">
        <v>2</v>
      </c>
      <c r="H175" s="1" t="s">
        <v>332</v>
      </c>
      <c r="I175" s="21"/>
    </row>
    <row r="176" spans="1:9" ht="15.75" thickBot="1" x14ac:dyDescent="0.3">
      <c r="A176" s="204" t="s">
        <v>383</v>
      </c>
      <c r="B176" s="205" t="s">
        <v>188</v>
      </c>
      <c r="C176" s="205" t="s">
        <v>384</v>
      </c>
      <c r="D176" s="205" t="s">
        <v>105</v>
      </c>
      <c r="E176" s="205" t="s">
        <v>67</v>
      </c>
      <c r="F176" s="209">
        <v>742</v>
      </c>
      <c r="G176" s="206">
        <v>1</v>
      </c>
      <c r="H176" s="22"/>
      <c r="I176" s="23"/>
    </row>
    <row r="177" spans="1:9" x14ac:dyDescent="0.25">
      <c r="A177" s="203" t="s">
        <v>385</v>
      </c>
      <c r="B177" s="197" t="s">
        <v>195</v>
      </c>
      <c r="C177" s="197" t="s">
        <v>386</v>
      </c>
      <c r="D177" s="197" t="s">
        <v>111</v>
      </c>
      <c r="E177" s="197" t="s">
        <v>300</v>
      </c>
      <c r="F177" s="208">
        <v>743</v>
      </c>
      <c r="G177" s="198">
        <v>2</v>
      </c>
      <c r="H177" s="1" t="s">
        <v>333</v>
      </c>
      <c r="I177" s="21"/>
    </row>
    <row r="178" spans="1:9" x14ac:dyDescent="0.25">
      <c r="A178" s="203" t="s">
        <v>387</v>
      </c>
      <c r="B178" s="197" t="s">
        <v>195</v>
      </c>
      <c r="C178" s="197" t="s">
        <v>388</v>
      </c>
      <c r="D178" s="197" t="s">
        <v>111</v>
      </c>
      <c r="E178" s="197" t="s">
        <v>300</v>
      </c>
      <c r="F178" s="208">
        <v>744</v>
      </c>
      <c r="G178" s="198">
        <v>1</v>
      </c>
      <c r="H178" s="1" t="s">
        <v>112</v>
      </c>
      <c r="I178" s="21"/>
    </row>
    <row r="179" spans="1:9" x14ac:dyDescent="0.25">
      <c r="A179" s="203" t="s">
        <v>389</v>
      </c>
      <c r="B179" s="197" t="s">
        <v>184</v>
      </c>
      <c r="C179" s="197" t="s">
        <v>390</v>
      </c>
      <c r="D179" s="197" t="s">
        <v>111</v>
      </c>
      <c r="E179" s="197" t="s">
        <v>71</v>
      </c>
      <c r="F179" s="208">
        <v>745</v>
      </c>
      <c r="G179" s="198">
        <v>2</v>
      </c>
      <c r="I179" s="21"/>
    </row>
    <row r="180" spans="1:9" ht="15.75" thickBot="1" x14ac:dyDescent="0.3">
      <c r="A180" s="204" t="s">
        <v>1416</v>
      </c>
      <c r="B180" s="205" t="s">
        <v>184</v>
      </c>
      <c r="C180" s="205" t="s">
        <v>1417</v>
      </c>
      <c r="D180" s="205" t="s">
        <v>111</v>
      </c>
      <c r="E180" s="205" t="s">
        <v>71</v>
      </c>
      <c r="F180" s="209">
        <v>746</v>
      </c>
      <c r="G180" s="206">
        <v>1</v>
      </c>
      <c r="H180" s="22" t="s">
        <v>391</v>
      </c>
      <c r="I180" s="23"/>
    </row>
  </sheetData>
  <sheetProtection algorithmName="SHA-512" hashValue="AGGd9KzQuU0dUbf9Jwgp2FW7kz3HkUHDzThvUbnjtrXwExP2uQFaS5CzacTlAfkkbR0KRUgJFUEkAzRfe3D4YQ==" saltValue="LxYKnCuT7ACbSAu+p8Gpcw==" spinCount="100000" sheet="1" objects="1" scenarios="1"/>
  <mergeCells count="2">
    <mergeCell ref="G2:I2"/>
    <mergeCell ref="G113:I1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2DF8-EE32-4B02-A16D-3941C1932850}">
  <sheetPr>
    <tabColor rgb="FF379159"/>
  </sheetPr>
  <dimension ref="A1:K143"/>
  <sheetViews>
    <sheetView workbookViewId="0"/>
  </sheetViews>
  <sheetFormatPr baseColWidth="10" defaultColWidth="11.42578125" defaultRowHeight="15" x14ac:dyDescent="0.25"/>
  <cols>
    <col min="1" max="1" width="11.42578125" style="1"/>
    <col min="2" max="2" width="26.140625" style="1" bestFit="1" customWidth="1"/>
    <col min="3" max="3" width="29.28515625" style="1" bestFit="1" customWidth="1"/>
    <col min="4" max="4" width="13.28515625" style="1" bestFit="1" customWidth="1"/>
    <col min="5" max="5" width="4" style="1" bestFit="1" customWidth="1"/>
    <col min="6" max="6" width="7.28515625" style="1" customWidth="1"/>
    <col min="7" max="7" width="6.140625" style="1" bestFit="1" customWidth="1"/>
    <col min="8" max="8" width="27" style="1" bestFit="1" customWidth="1"/>
    <col min="9" max="9" width="15.28515625" style="1" bestFit="1" customWidth="1"/>
    <col min="10" max="16384" width="11.42578125" style="1"/>
  </cols>
  <sheetData>
    <row r="1" spans="1:9" ht="23.25" thickBot="1" x14ac:dyDescent="0.35">
      <c r="A1" s="2" t="s">
        <v>334</v>
      </c>
      <c r="B1" s="2"/>
      <c r="C1" s="3"/>
      <c r="D1" s="3"/>
      <c r="E1" s="3"/>
      <c r="F1" s="4" t="s">
        <v>1</v>
      </c>
      <c r="G1" s="5"/>
      <c r="H1" s="5"/>
      <c r="I1" s="3"/>
    </row>
    <row r="2" spans="1:9" ht="15.75" thickBot="1" x14ac:dyDescent="0.3">
      <c r="A2" s="6"/>
      <c r="B2" s="6"/>
      <c r="C2" s="6"/>
      <c r="D2" s="6"/>
      <c r="E2" s="7"/>
      <c r="F2" s="7"/>
      <c r="G2" s="249" t="s">
        <v>2</v>
      </c>
      <c r="H2" s="250"/>
      <c r="I2" s="251"/>
    </row>
    <row r="3" spans="1:9" ht="15.75" thickBo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6</v>
      </c>
      <c r="I3" s="8" t="s">
        <v>10</v>
      </c>
    </row>
    <row r="4" spans="1:9" x14ac:dyDescent="0.25">
      <c r="A4" s="214" t="s">
        <v>1418</v>
      </c>
      <c r="B4" s="215" t="s">
        <v>220</v>
      </c>
      <c r="C4" s="215" t="s">
        <v>1419</v>
      </c>
      <c r="D4" s="215" t="s">
        <v>261</v>
      </c>
      <c r="E4" s="215" t="s">
        <v>12</v>
      </c>
      <c r="F4" s="221">
        <v>242</v>
      </c>
      <c r="G4" s="216">
        <v>1</v>
      </c>
      <c r="H4" s="11" t="s">
        <v>272</v>
      </c>
      <c r="I4" s="20"/>
    </row>
    <row r="5" spans="1:9" x14ac:dyDescent="0.25">
      <c r="A5" s="217" t="s">
        <v>1420</v>
      </c>
      <c r="B5" s="211" t="s">
        <v>1421</v>
      </c>
      <c r="C5" s="211" t="s">
        <v>1422</v>
      </c>
      <c r="D5" s="211" t="s">
        <v>261</v>
      </c>
      <c r="E5" s="211" t="s">
        <v>17</v>
      </c>
      <c r="F5" s="222">
        <v>243</v>
      </c>
      <c r="G5" s="212">
        <v>1</v>
      </c>
      <c r="H5" s="14"/>
      <c r="I5" s="21"/>
    </row>
    <row r="6" spans="1:9" x14ac:dyDescent="0.25">
      <c r="A6" s="217" t="s">
        <v>1423</v>
      </c>
      <c r="B6" s="211" t="s">
        <v>203</v>
      </c>
      <c r="C6" s="211" t="s">
        <v>1424</v>
      </c>
      <c r="D6" s="211" t="s">
        <v>261</v>
      </c>
      <c r="E6" s="211" t="s">
        <v>26</v>
      </c>
      <c r="F6" s="222">
        <v>244</v>
      </c>
      <c r="G6" s="212">
        <v>5</v>
      </c>
      <c r="H6" s="14"/>
      <c r="I6" s="21"/>
    </row>
    <row r="7" spans="1:9" x14ac:dyDescent="0.25">
      <c r="A7" s="217" t="s">
        <v>1425</v>
      </c>
      <c r="B7" s="211" t="s">
        <v>203</v>
      </c>
      <c r="C7" s="211" t="s">
        <v>1426</v>
      </c>
      <c r="D7" s="211" t="s">
        <v>261</v>
      </c>
      <c r="E7" s="211" t="s">
        <v>26</v>
      </c>
      <c r="F7" s="222">
        <v>245</v>
      </c>
      <c r="G7" s="212">
        <v>10</v>
      </c>
      <c r="H7" s="14"/>
      <c r="I7" s="21"/>
    </row>
    <row r="8" spans="1:9" x14ac:dyDescent="0.25">
      <c r="A8" s="217" t="s">
        <v>1427</v>
      </c>
      <c r="B8" s="211" t="s">
        <v>219</v>
      </c>
      <c r="C8" s="211" t="s">
        <v>1428</v>
      </c>
      <c r="D8" s="211" t="s">
        <v>261</v>
      </c>
      <c r="E8" s="211" t="s">
        <v>26</v>
      </c>
      <c r="F8" s="222">
        <v>246</v>
      </c>
      <c r="G8" s="212">
        <v>7</v>
      </c>
      <c r="H8" s="14"/>
      <c r="I8" s="21"/>
    </row>
    <row r="9" spans="1:9" x14ac:dyDescent="0.25">
      <c r="A9" s="217" t="s">
        <v>1429</v>
      </c>
      <c r="B9" s="211" t="s">
        <v>201</v>
      </c>
      <c r="C9" s="211" t="s">
        <v>1430</v>
      </c>
      <c r="D9" s="211" t="s">
        <v>261</v>
      </c>
      <c r="E9" s="211" t="s">
        <v>26</v>
      </c>
      <c r="F9" s="222">
        <v>247</v>
      </c>
      <c r="G9" s="212">
        <v>6</v>
      </c>
      <c r="I9" s="21"/>
    </row>
    <row r="10" spans="1:9" x14ac:dyDescent="0.25">
      <c r="A10" s="217" t="s">
        <v>1431</v>
      </c>
      <c r="B10" s="211" t="s">
        <v>201</v>
      </c>
      <c r="C10" s="211" t="s">
        <v>1432</v>
      </c>
      <c r="D10" s="211" t="s">
        <v>261</v>
      </c>
      <c r="E10" s="211" t="s">
        <v>26</v>
      </c>
      <c r="F10" s="222">
        <v>248</v>
      </c>
      <c r="G10" s="212">
        <v>8</v>
      </c>
      <c r="H10" s="14"/>
      <c r="I10" s="21"/>
    </row>
    <row r="11" spans="1:9" x14ac:dyDescent="0.25">
      <c r="A11" s="217" t="s">
        <v>1433</v>
      </c>
      <c r="B11" s="211" t="s">
        <v>204</v>
      </c>
      <c r="C11" s="211" t="s">
        <v>1434</v>
      </c>
      <c r="D11" s="211" t="s">
        <v>261</v>
      </c>
      <c r="E11" s="211" t="s">
        <v>26</v>
      </c>
      <c r="F11" s="222">
        <v>249</v>
      </c>
      <c r="G11" s="212">
        <v>3</v>
      </c>
      <c r="H11" s="14"/>
      <c r="I11" s="21"/>
    </row>
    <row r="12" spans="1:9" x14ac:dyDescent="0.25">
      <c r="A12" s="217" t="s">
        <v>1435</v>
      </c>
      <c r="B12" s="211" t="s">
        <v>211</v>
      </c>
      <c r="C12" s="211" t="s">
        <v>1436</v>
      </c>
      <c r="D12" s="211" t="s">
        <v>261</v>
      </c>
      <c r="E12" s="211" t="s">
        <v>26</v>
      </c>
      <c r="F12" s="222">
        <v>250</v>
      </c>
      <c r="G12" s="212">
        <v>4</v>
      </c>
      <c r="H12" s="14"/>
      <c r="I12" s="21"/>
    </row>
    <row r="13" spans="1:9" x14ac:dyDescent="0.25">
      <c r="A13" s="217" t="s">
        <v>1437</v>
      </c>
      <c r="B13" s="211" t="s">
        <v>216</v>
      </c>
      <c r="C13" s="211" t="s">
        <v>1438</v>
      </c>
      <c r="D13" s="211" t="s">
        <v>261</v>
      </c>
      <c r="E13" s="211" t="s">
        <v>26</v>
      </c>
      <c r="F13" s="222">
        <v>251</v>
      </c>
      <c r="G13" s="212">
        <v>11</v>
      </c>
      <c r="H13" s="14"/>
      <c r="I13" s="21"/>
    </row>
    <row r="14" spans="1:9" x14ac:dyDescent="0.25">
      <c r="A14" s="217" t="s">
        <v>1439</v>
      </c>
      <c r="B14" s="211" t="s">
        <v>220</v>
      </c>
      <c r="C14" s="211" t="s">
        <v>1440</v>
      </c>
      <c r="D14" s="211" t="s">
        <v>261</v>
      </c>
      <c r="E14" s="211" t="s">
        <v>26</v>
      </c>
      <c r="F14" s="222">
        <v>252</v>
      </c>
      <c r="G14" s="212">
        <v>2</v>
      </c>
      <c r="H14" s="14" t="s">
        <v>269</v>
      </c>
      <c r="I14" s="21"/>
    </row>
    <row r="15" spans="1:9" x14ac:dyDescent="0.25">
      <c r="A15" s="217" t="s">
        <v>1441</v>
      </c>
      <c r="B15" s="211" t="s">
        <v>216</v>
      </c>
      <c r="C15" s="211" t="s">
        <v>1442</v>
      </c>
      <c r="D15" s="211" t="s">
        <v>261</v>
      </c>
      <c r="E15" s="211" t="s">
        <v>26</v>
      </c>
      <c r="F15" s="222">
        <v>253</v>
      </c>
      <c r="G15" s="212">
        <v>9</v>
      </c>
      <c r="H15" s="14"/>
      <c r="I15" s="21"/>
    </row>
    <row r="16" spans="1:9" ht="15.75" thickBot="1" x14ac:dyDescent="0.3">
      <c r="A16" s="218" t="s">
        <v>1443</v>
      </c>
      <c r="B16" s="219" t="s">
        <v>199</v>
      </c>
      <c r="C16" s="219" t="s">
        <v>1444</v>
      </c>
      <c r="D16" s="219" t="s">
        <v>261</v>
      </c>
      <c r="E16" s="219" t="s">
        <v>26</v>
      </c>
      <c r="F16" s="223">
        <v>254</v>
      </c>
      <c r="G16" s="220">
        <v>1</v>
      </c>
      <c r="H16" s="16" t="s">
        <v>262</v>
      </c>
      <c r="I16" s="23"/>
    </row>
    <row r="17" spans="1:9" x14ac:dyDescent="0.25">
      <c r="A17" s="214" t="s">
        <v>1445</v>
      </c>
      <c r="B17" s="215" t="s">
        <v>163</v>
      </c>
      <c r="C17" s="215" t="s">
        <v>1446</v>
      </c>
      <c r="D17" s="215" t="s">
        <v>273</v>
      </c>
      <c r="E17" s="215" t="s">
        <v>30</v>
      </c>
      <c r="F17" s="221">
        <v>255</v>
      </c>
      <c r="G17" s="216">
        <v>1</v>
      </c>
      <c r="H17" s="11" t="s">
        <v>274</v>
      </c>
      <c r="I17" s="20"/>
    </row>
    <row r="18" spans="1:9" x14ac:dyDescent="0.25">
      <c r="A18" s="217" t="s">
        <v>1447</v>
      </c>
      <c r="B18" s="211" t="s">
        <v>211</v>
      </c>
      <c r="C18" s="211" t="s">
        <v>1448</v>
      </c>
      <c r="D18" s="211" t="s">
        <v>273</v>
      </c>
      <c r="E18" s="211" t="s">
        <v>30</v>
      </c>
      <c r="F18" s="222">
        <v>256</v>
      </c>
      <c r="G18" s="212">
        <v>2</v>
      </c>
      <c r="H18" s="14" t="s">
        <v>286</v>
      </c>
      <c r="I18" s="21"/>
    </row>
    <row r="19" spans="1:9" x14ac:dyDescent="0.25">
      <c r="A19" s="217" t="s">
        <v>1449</v>
      </c>
      <c r="B19" s="211" t="s">
        <v>1450</v>
      </c>
      <c r="C19" s="211" t="s">
        <v>1451</v>
      </c>
      <c r="D19" s="211" t="s">
        <v>273</v>
      </c>
      <c r="E19" s="211" t="s">
        <v>30</v>
      </c>
      <c r="F19" s="222">
        <v>257</v>
      </c>
      <c r="G19" s="212">
        <v>4</v>
      </c>
      <c r="H19" s="14"/>
      <c r="I19" s="21"/>
    </row>
    <row r="20" spans="1:9" x14ac:dyDescent="0.25">
      <c r="A20" s="217" t="s">
        <v>1452</v>
      </c>
      <c r="B20" s="211" t="s">
        <v>1450</v>
      </c>
      <c r="C20" s="211" t="s">
        <v>1453</v>
      </c>
      <c r="D20" s="211" t="s">
        <v>273</v>
      </c>
      <c r="E20" s="211" t="s">
        <v>30</v>
      </c>
      <c r="F20" s="222">
        <v>258</v>
      </c>
      <c r="G20" s="212">
        <v>3</v>
      </c>
      <c r="H20" s="14"/>
      <c r="I20" s="21"/>
    </row>
    <row r="21" spans="1:9" x14ac:dyDescent="0.25">
      <c r="A21" s="217" t="s">
        <v>1454</v>
      </c>
      <c r="B21" s="211" t="s">
        <v>1450</v>
      </c>
      <c r="C21" s="211" t="s">
        <v>1455</v>
      </c>
      <c r="D21" s="211" t="s">
        <v>273</v>
      </c>
      <c r="E21" s="211" t="s">
        <v>30</v>
      </c>
      <c r="F21" s="222">
        <v>259</v>
      </c>
      <c r="G21" s="212">
        <v>5</v>
      </c>
      <c r="H21" s="14"/>
      <c r="I21" s="21"/>
    </row>
    <row r="22" spans="1:9" x14ac:dyDescent="0.25">
      <c r="A22" s="217" t="s">
        <v>1456</v>
      </c>
      <c r="B22" s="211" t="s">
        <v>219</v>
      </c>
      <c r="C22" s="211" t="s">
        <v>1457</v>
      </c>
      <c r="D22" s="211" t="s">
        <v>273</v>
      </c>
      <c r="E22" s="211" t="s">
        <v>32</v>
      </c>
      <c r="F22" s="222">
        <v>260</v>
      </c>
      <c r="G22" s="212">
        <v>1</v>
      </c>
      <c r="H22" s="14"/>
      <c r="I22" s="21"/>
    </row>
    <row r="23" spans="1:9" x14ac:dyDescent="0.25">
      <c r="A23" s="217" t="s">
        <v>1458</v>
      </c>
      <c r="B23" s="211" t="s">
        <v>211</v>
      </c>
      <c r="C23" s="211" t="s">
        <v>1459</v>
      </c>
      <c r="D23" s="211" t="s">
        <v>273</v>
      </c>
      <c r="E23" s="211" t="s">
        <v>32</v>
      </c>
      <c r="F23" s="222">
        <v>261</v>
      </c>
      <c r="G23" s="212">
        <v>2</v>
      </c>
      <c r="H23" s="14"/>
      <c r="I23" s="21"/>
    </row>
    <row r="24" spans="1:9" x14ac:dyDescent="0.25">
      <c r="A24" s="217" t="s">
        <v>1460</v>
      </c>
      <c r="B24" s="211" t="s">
        <v>211</v>
      </c>
      <c r="C24" s="211" t="s">
        <v>1461</v>
      </c>
      <c r="D24" s="211" t="s">
        <v>273</v>
      </c>
      <c r="E24" s="211" t="s">
        <v>32</v>
      </c>
      <c r="F24" s="222">
        <v>262</v>
      </c>
      <c r="G24" s="212">
        <v>4</v>
      </c>
      <c r="H24" s="14"/>
      <c r="I24" s="21"/>
    </row>
    <row r="25" spans="1:9" x14ac:dyDescent="0.25">
      <c r="A25" s="217" t="s">
        <v>1462</v>
      </c>
      <c r="B25" s="211" t="s">
        <v>207</v>
      </c>
      <c r="C25" s="211" t="s">
        <v>1463</v>
      </c>
      <c r="D25" s="211" t="s">
        <v>273</v>
      </c>
      <c r="E25" s="211" t="s">
        <v>32</v>
      </c>
      <c r="F25" s="222">
        <v>263</v>
      </c>
      <c r="G25" s="212">
        <v>5</v>
      </c>
      <c r="H25" s="14"/>
      <c r="I25" s="21"/>
    </row>
    <row r="26" spans="1:9" x14ac:dyDescent="0.25">
      <c r="A26" s="217" t="s">
        <v>1464</v>
      </c>
      <c r="B26" s="211" t="s">
        <v>203</v>
      </c>
      <c r="C26" s="211" t="s">
        <v>1465</v>
      </c>
      <c r="D26" s="211" t="s">
        <v>273</v>
      </c>
      <c r="E26" s="211" t="s">
        <v>32</v>
      </c>
      <c r="F26" s="222">
        <v>264</v>
      </c>
      <c r="G26" s="212">
        <v>3</v>
      </c>
      <c r="H26" s="14"/>
      <c r="I26" s="21"/>
    </row>
    <row r="27" spans="1:9" x14ac:dyDescent="0.25">
      <c r="A27" s="217" t="s">
        <v>1466</v>
      </c>
      <c r="B27" s="211" t="s">
        <v>201</v>
      </c>
      <c r="C27" s="211" t="s">
        <v>1467</v>
      </c>
      <c r="D27" s="211" t="s">
        <v>273</v>
      </c>
      <c r="E27" s="211" t="s">
        <v>40</v>
      </c>
      <c r="F27" s="222">
        <v>265</v>
      </c>
      <c r="G27" s="212">
        <v>2</v>
      </c>
      <c r="H27" s="14"/>
      <c r="I27" s="21"/>
    </row>
    <row r="28" spans="1:9" x14ac:dyDescent="0.25">
      <c r="A28" s="217" t="s">
        <v>1468</v>
      </c>
      <c r="B28" s="211" t="s">
        <v>201</v>
      </c>
      <c r="C28" s="211" t="s">
        <v>1469</v>
      </c>
      <c r="D28" s="211" t="s">
        <v>273</v>
      </c>
      <c r="E28" s="211" t="s">
        <v>40</v>
      </c>
      <c r="F28" s="222">
        <v>266</v>
      </c>
      <c r="G28" s="212">
        <v>3</v>
      </c>
      <c r="H28" s="14"/>
      <c r="I28" s="21"/>
    </row>
    <row r="29" spans="1:9" x14ac:dyDescent="0.25">
      <c r="A29" s="217" t="s">
        <v>1470</v>
      </c>
      <c r="B29" s="211" t="s">
        <v>199</v>
      </c>
      <c r="C29" s="211" t="s">
        <v>1471</v>
      </c>
      <c r="D29" s="211" t="s">
        <v>273</v>
      </c>
      <c r="E29" s="211" t="s">
        <v>40</v>
      </c>
      <c r="F29" s="222">
        <v>267</v>
      </c>
      <c r="G29" s="212">
        <v>1</v>
      </c>
      <c r="H29" s="14" t="s">
        <v>281</v>
      </c>
      <c r="I29" s="21"/>
    </row>
    <row r="30" spans="1:9" ht="15.75" thickBot="1" x14ac:dyDescent="0.3">
      <c r="A30" s="218" t="s">
        <v>1472</v>
      </c>
      <c r="B30" s="219" t="s">
        <v>203</v>
      </c>
      <c r="C30" s="219" t="s">
        <v>1473</v>
      </c>
      <c r="D30" s="219" t="s">
        <v>273</v>
      </c>
      <c r="E30" s="219" t="s">
        <v>40</v>
      </c>
      <c r="F30" s="223">
        <v>268</v>
      </c>
      <c r="G30" s="220">
        <v>4</v>
      </c>
      <c r="H30" s="16"/>
      <c r="I30" s="23"/>
    </row>
    <row r="31" spans="1:9" x14ac:dyDescent="0.25">
      <c r="A31" s="214" t="s">
        <v>1474</v>
      </c>
      <c r="B31" s="215" t="s">
        <v>200</v>
      </c>
      <c r="C31" s="215" t="s">
        <v>1475</v>
      </c>
      <c r="D31" s="215" t="s">
        <v>29</v>
      </c>
      <c r="E31" s="215" t="s">
        <v>47</v>
      </c>
      <c r="F31" s="221">
        <v>269</v>
      </c>
      <c r="G31" s="216">
        <v>2</v>
      </c>
      <c r="H31" s="11"/>
      <c r="I31" s="20"/>
    </row>
    <row r="32" spans="1:9" x14ac:dyDescent="0.25">
      <c r="A32" s="217" t="s">
        <v>1476</v>
      </c>
      <c r="B32" s="211" t="s">
        <v>199</v>
      </c>
      <c r="C32" s="211" t="s">
        <v>1477</v>
      </c>
      <c r="D32" s="211" t="s">
        <v>29</v>
      </c>
      <c r="E32" s="211" t="s">
        <v>47</v>
      </c>
      <c r="F32" s="222">
        <v>270</v>
      </c>
      <c r="G32" s="212">
        <v>1</v>
      </c>
      <c r="H32" s="1" t="s">
        <v>35</v>
      </c>
      <c r="I32" s="21"/>
    </row>
    <row r="33" spans="1:11" x14ac:dyDescent="0.25">
      <c r="A33" s="217" t="s">
        <v>1478</v>
      </c>
      <c r="B33" s="211" t="s">
        <v>163</v>
      </c>
      <c r="C33" s="211" t="s">
        <v>1479</v>
      </c>
      <c r="D33" s="211" t="s">
        <v>29</v>
      </c>
      <c r="E33" s="211" t="s">
        <v>47</v>
      </c>
      <c r="F33" s="222">
        <v>271</v>
      </c>
      <c r="G33" s="212">
        <v>4</v>
      </c>
      <c r="H33" s="14"/>
      <c r="I33" s="21"/>
    </row>
    <row r="34" spans="1:11" x14ac:dyDescent="0.25">
      <c r="A34" s="217" t="s">
        <v>1480</v>
      </c>
      <c r="B34" s="211" t="s">
        <v>163</v>
      </c>
      <c r="C34" s="211" t="s">
        <v>1481</v>
      </c>
      <c r="D34" s="211" t="s">
        <v>29</v>
      </c>
      <c r="E34" s="211" t="s">
        <v>47</v>
      </c>
      <c r="F34" s="222">
        <v>272</v>
      </c>
      <c r="G34" s="212">
        <v>3</v>
      </c>
      <c r="H34" s="14"/>
      <c r="I34" s="21"/>
    </row>
    <row r="35" spans="1:11" x14ac:dyDescent="0.25">
      <c r="A35" s="217" t="s">
        <v>1482</v>
      </c>
      <c r="B35" s="211" t="s">
        <v>200</v>
      </c>
      <c r="C35" s="211" t="s">
        <v>1483</v>
      </c>
      <c r="D35" s="211" t="s">
        <v>29</v>
      </c>
      <c r="E35" s="211" t="s">
        <v>49</v>
      </c>
      <c r="F35" s="222">
        <v>273</v>
      </c>
      <c r="G35" s="212">
        <v>1</v>
      </c>
      <c r="H35" s="1" t="s">
        <v>43</v>
      </c>
      <c r="I35" s="21"/>
    </row>
    <row r="36" spans="1:11" x14ac:dyDescent="0.25">
      <c r="A36" s="217" t="s">
        <v>1484</v>
      </c>
      <c r="B36" s="211" t="s">
        <v>219</v>
      </c>
      <c r="C36" s="211" t="s">
        <v>1485</v>
      </c>
      <c r="D36" s="211" t="s">
        <v>29</v>
      </c>
      <c r="E36" s="211" t="s">
        <v>49</v>
      </c>
      <c r="F36" s="222">
        <v>274</v>
      </c>
      <c r="G36" s="212">
        <v>5</v>
      </c>
      <c r="I36" s="21"/>
    </row>
    <row r="37" spans="1:11" x14ac:dyDescent="0.25">
      <c r="A37" s="217" t="s">
        <v>1486</v>
      </c>
      <c r="B37" s="211" t="s">
        <v>220</v>
      </c>
      <c r="C37" s="211" t="s">
        <v>1487</v>
      </c>
      <c r="D37" s="211" t="s">
        <v>29</v>
      </c>
      <c r="E37" s="211" t="s">
        <v>49</v>
      </c>
      <c r="F37" s="222">
        <v>275</v>
      </c>
      <c r="G37" s="212">
        <v>7</v>
      </c>
      <c r="H37" s="14"/>
      <c r="I37" s="21"/>
    </row>
    <row r="38" spans="1:11" x14ac:dyDescent="0.25">
      <c r="A38" s="217" t="s">
        <v>1488</v>
      </c>
      <c r="B38" s="211" t="s">
        <v>219</v>
      </c>
      <c r="C38" s="211" t="s">
        <v>1489</v>
      </c>
      <c r="D38" s="211" t="s">
        <v>29</v>
      </c>
      <c r="E38" s="211" t="s">
        <v>49</v>
      </c>
      <c r="F38" s="222">
        <v>276</v>
      </c>
      <c r="G38" s="212">
        <v>3</v>
      </c>
      <c r="I38" s="21"/>
    </row>
    <row r="39" spans="1:11" x14ac:dyDescent="0.25">
      <c r="A39" s="217" t="s">
        <v>1490</v>
      </c>
      <c r="B39" s="211" t="s">
        <v>199</v>
      </c>
      <c r="C39" s="211" t="s">
        <v>1491</v>
      </c>
      <c r="D39" s="211" t="s">
        <v>29</v>
      </c>
      <c r="E39" s="211" t="s">
        <v>49</v>
      </c>
      <c r="F39" s="222">
        <v>277</v>
      </c>
      <c r="G39" s="212">
        <v>2</v>
      </c>
      <c r="H39" s="1" t="s">
        <v>291</v>
      </c>
      <c r="I39" s="21"/>
    </row>
    <row r="40" spans="1:11" x14ac:dyDescent="0.25">
      <c r="A40" s="217" t="s">
        <v>1492</v>
      </c>
      <c r="B40" s="211" t="s">
        <v>202</v>
      </c>
      <c r="C40" s="211" t="s">
        <v>1493</v>
      </c>
      <c r="D40" s="211" t="s">
        <v>29</v>
      </c>
      <c r="E40" s="211" t="s">
        <v>49</v>
      </c>
      <c r="F40" s="222">
        <v>278</v>
      </c>
      <c r="G40" s="212">
        <v>6</v>
      </c>
      <c r="H40" s="14"/>
      <c r="I40" s="21"/>
    </row>
    <row r="41" spans="1:11" x14ac:dyDescent="0.25">
      <c r="A41" s="217" t="s">
        <v>1494</v>
      </c>
      <c r="B41" s="211" t="s">
        <v>200</v>
      </c>
      <c r="C41" s="211" t="s">
        <v>1495</v>
      </c>
      <c r="D41" s="211" t="s">
        <v>29</v>
      </c>
      <c r="E41" s="211" t="s">
        <v>49</v>
      </c>
      <c r="F41" s="222">
        <v>279</v>
      </c>
      <c r="G41" s="212">
        <v>4</v>
      </c>
      <c r="H41" s="14"/>
      <c r="I41" s="21"/>
    </row>
    <row r="42" spans="1:11" x14ac:dyDescent="0.25">
      <c r="A42" s="217" t="s">
        <v>1496</v>
      </c>
      <c r="B42" s="211" t="s">
        <v>200</v>
      </c>
      <c r="C42" s="211" t="s">
        <v>1497</v>
      </c>
      <c r="D42" s="211" t="s">
        <v>29</v>
      </c>
      <c r="E42" s="211" t="s">
        <v>97</v>
      </c>
      <c r="F42" s="222">
        <v>280</v>
      </c>
      <c r="G42" s="212">
        <v>1</v>
      </c>
      <c r="H42" s="14"/>
      <c r="I42" s="21"/>
    </row>
    <row r="43" spans="1:11" ht="15.75" thickBot="1" x14ac:dyDescent="0.3">
      <c r="A43" s="218" t="s">
        <v>1498</v>
      </c>
      <c r="B43" s="219" t="s">
        <v>200</v>
      </c>
      <c r="C43" s="219" t="s">
        <v>1499</v>
      </c>
      <c r="D43" s="219" t="s">
        <v>29</v>
      </c>
      <c r="E43" s="219" t="s">
        <v>97</v>
      </c>
      <c r="F43" s="223">
        <v>281</v>
      </c>
      <c r="G43" s="220">
        <v>2</v>
      </c>
      <c r="H43" s="16"/>
      <c r="I43" s="23"/>
    </row>
    <row r="44" spans="1:11" x14ac:dyDescent="0.25">
      <c r="A44" s="214" t="s">
        <v>1500</v>
      </c>
      <c r="B44" s="215" t="s">
        <v>203</v>
      </c>
      <c r="C44" s="215" t="s">
        <v>1501</v>
      </c>
      <c r="D44" s="215" t="s">
        <v>46</v>
      </c>
      <c r="E44" s="215" t="s">
        <v>101</v>
      </c>
      <c r="F44" s="221">
        <v>282</v>
      </c>
      <c r="G44" s="216">
        <v>2</v>
      </c>
      <c r="H44" s="11"/>
      <c r="I44" s="20"/>
    </row>
    <row r="45" spans="1:11" x14ac:dyDescent="0.25">
      <c r="A45" s="217" t="s">
        <v>1502</v>
      </c>
      <c r="B45" s="211" t="s">
        <v>199</v>
      </c>
      <c r="C45" s="211" t="s">
        <v>1503</v>
      </c>
      <c r="D45" s="211" t="s">
        <v>46</v>
      </c>
      <c r="E45" s="211" t="s">
        <v>101</v>
      </c>
      <c r="F45" s="222">
        <v>283</v>
      </c>
      <c r="G45" s="212">
        <v>1</v>
      </c>
      <c r="H45" s="14" t="s">
        <v>52</v>
      </c>
      <c r="I45" s="21" t="s">
        <v>84</v>
      </c>
    </row>
    <row r="46" spans="1:11" x14ac:dyDescent="0.25">
      <c r="A46" s="217" t="s">
        <v>1504</v>
      </c>
      <c r="B46" s="211" t="s">
        <v>163</v>
      </c>
      <c r="C46" s="211" t="s">
        <v>1505</v>
      </c>
      <c r="D46" s="211" t="s">
        <v>46</v>
      </c>
      <c r="E46" s="211" t="s">
        <v>101</v>
      </c>
      <c r="F46" s="222">
        <v>284</v>
      </c>
      <c r="G46" s="212">
        <v>4</v>
      </c>
      <c r="I46" s="21"/>
      <c r="K46" s="14"/>
    </row>
    <row r="47" spans="1:11" x14ac:dyDescent="0.25">
      <c r="A47" s="217" t="s">
        <v>1506</v>
      </c>
      <c r="B47" s="211" t="s">
        <v>200</v>
      </c>
      <c r="C47" s="211" t="s">
        <v>1507</v>
      </c>
      <c r="D47" s="211" t="s">
        <v>46</v>
      </c>
      <c r="E47" s="211" t="s">
        <v>101</v>
      </c>
      <c r="F47" s="222">
        <v>285</v>
      </c>
      <c r="G47" s="212">
        <v>3</v>
      </c>
      <c r="I47" s="21"/>
    </row>
    <row r="48" spans="1:11" x14ac:dyDescent="0.25">
      <c r="A48" s="217" t="s">
        <v>1508</v>
      </c>
      <c r="B48" s="211" t="s">
        <v>202</v>
      </c>
      <c r="C48" s="211" t="s">
        <v>1509</v>
      </c>
      <c r="D48" s="211" t="s">
        <v>46</v>
      </c>
      <c r="E48" s="211" t="s">
        <v>57</v>
      </c>
      <c r="F48" s="222">
        <v>286</v>
      </c>
      <c r="G48" s="212">
        <v>5</v>
      </c>
      <c r="I48" s="21"/>
      <c r="K48" s="14"/>
    </row>
    <row r="49" spans="1:11" x14ac:dyDescent="0.25">
      <c r="A49" s="217" t="s">
        <v>1510</v>
      </c>
      <c r="B49" s="211" t="s">
        <v>204</v>
      </c>
      <c r="C49" s="211" t="s">
        <v>1511</v>
      </c>
      <c r="D49" s="211" t="s">
        <v>46</v>
      </c>
      <c r="E49" s="211" t="s">
        <v>57</v>
      </c>
      <c r="F49" s="222">
        <v>287</v>
      </c>
      <c r="G49" s="213"/>
      <c r="I49" s="21"/>
      <c r="K49" s="14"/>
    </row>
    <row r="50" spans="1:11" x14ac:dyDescent="0.25">
      <c r="A50" s="217" t="s">
        <v>1512</v>
      </c>
      <c r="B50" s="211" t="s">
        <v>201</v>
      </c>
      <c r="C50" s="211" t="s">
        <v>1513</v>
      </c>
      <c r="D50" s="211" t="s">
        <v>46</v>
      </c>
      <c r="E50" s="211" t="s">
        <v>57</v>
      </c>
      <c r="F50" s="222">
        <v>288</v>
      </c>
      <c r="G50" s="212">
        <v>1</v>
      </c>
      <c r="H50" s="14" t="s">
        <v>48</v>
      </c>
      <c r="I50" s="21"/>
      <c r="K50" s="14"/>
    </row>
    <row r="51" spans="1:11" x14ac:dyDescent="0.25">
      <c r="A51" s="217" t="s">
        <v>1514</v>
      </c>
      <c r="B51" s="211" t="s">
        <v>202</v>
      </c>
      <c r="C51" s="211" t="s">
        <v>1515</v>
      </c>
      <c r="D51" s="211" t="s">
        <v>46</v>
      </c>
      <c r="E51" s="211" t="s">
        <v>57</v>
      </c>
      <c r="F51" s="222">
        <v>289</v>
      </c>
      <c r="G51" s="212">
        <v>7</v>
      </c>
      <c r="I51" s="21"/>
    </row>
    <row r="52" spans="1:11" x14ac:dyDescent="0.25">
      <c r="A52" s="217" t="s">
        <v>1516</v>
      </c>
      <c r="B52" s="211" t="s">
        <v>163</v>
      </c>
      <c r="C52" s="211" t="s">
        <v>1517</v>
      </c>
      <c r="D52" s="211" t="s">
        <v>46</v>
      </c>
      <c r="E52" s="211" t="s">
        <v>57</v>
      </c>
      <c r="F52" s="222">
        <v>290</v>
      </c>
      <c r="G52" s="212">
        <v>6</v>
      </c>
      <c r="I52" s="21"/>
    </row>
    <row r="53" spans="1:11" x14ac:dyDescent="0.25">
      <c r="A53" s="217" t="s">
        <v>1518</v>
      </c>
      <c r="B53" s="211" t="s">
        <v>220</v>
      </c>
      <c r="C53" s="211" t="s">
        <v>1519</v>
      </c>
      <c r="D53" s="211" t="s">
        <v>46</v>
      </c>
      <c r="E53" s="211" t="s">
        <v>57</v>
      </c>
      <c r="F53" s="222">
        <v>291</v>
      </c>
      <c r="G53" s="212">
        <v>8</v>
      </c>
      <c r="H53" s="14"/>
      <c r="I53" s="21"/>
    </row>
    <row r="54" spans="1:11" x14ac:dyDescent="0.25">
      <c r="A54" s="217" t="s">
        <v>1520</v>
      </c>
      <c r="B54" s="211" t="s">
        <v>202</v>
      </c>
      <c r="C54" s="211" t="s">
        <v>1521</v>
      </c>
      <c r="D54" s="211" t="s">
        <v>46</v>
      </c>
      <c r="E54" s="211" t="s">
        <v>57</v>
      </c>
      <c r="F54" s="222">
        <v>292</v>
      </c>
      <c r="G54" s="212">
        <v>4</v>
      </c>
      <c r="H54" s="14"/>
      <c r="I54" s="21"/>
    </row>
    <row r="55" spans="1:11" x14ac:dyDescent="0.25">
      <c r="A55" s="217" t="s">
        <v>1522</v>
      </c>
      <c r="B55" s="211" t="s">
        <v>220</v>
      </c>
      <c r="C55" s="211" t="s">
        <v>1523</v>
      </c>
      <c r="D55" s="211" t="s">
        <v>46</v>
      </c>
      <c r="E55" s="211" t="s">
        <v>57</v>
      </c>
      <c r="F55" s="222">
        <v>293</v>
      </c>
      <c r="G55" s="212">
        <v>2</v>
      </c>
      <c r="H55" s="14"/>
      <c r="I55" s="21"/>
    </row>
    <row r="56" spans="1:11" x14ac:dyDescent="0.25">
      <c r="A56" s="217" t="s">
        <v>1524</v>
      </c>
      <c r="B56" s="211" t="s">
        <v>199</v>
      </c>
      <c r="C56" s="211" t="s">
        <v>1525</v>
      </c>
      <c r="D56" s="211" t="s">
        <v>46</v>
      </c>
      <c r="E56" s="211" t="s">
        <v>57</v>
      </c>
      <c r="F56" s="222">
        <v>294</v>
      </c>
      <c r="G56" s="212">
        <v>3</v>
      </c>
      <c r="H56" s="14"/>
      <c r="I56" s="21"/>
    </row>
    <row r="57" spans="1:11" x14ac:dyDescent="0.25">
      <c r="A57" s="217" t="s">
        <v>1526</v>
      </c>
      <c r="B57" s="211" t="s">
        <v>163</v>
      </c>
      <c r="C57" s="211" t="s">
        <v>1527</v>
      </c>
      <c r="D57" s="211" t="s">
        <v>46</v>
      </c>
      <c r="E57" s="211" t="s">
        <v>60</v>
      </c>
      <c r="F57" s="222">
        <v>295</v>
      </c>
      <c r="G57" s="212">
        <v>5</v>
      </c>
      <c r="H57" s="14"/>
      <c r="I57" s="21"/>
    </row>
    <row r="58" spans="1:11" x14ac:dyDescent="0.25">
      <c r="A58" s="217" t="s">
        <v>1528</v>
      </c>
      <c r="B58" s="211" t="s">
        <v>163</v>
      </c>
      <c r="C58" s="211" t="s">
        <v>1529</v>
      </c>
      <c r="D58" s="211" t="s">
        <v>46</v>
      </c>
      <c r="E58" s="211" t="s">
        <v>60</v>
      </c>
      <c r="F58" s="222">
        <v>296</v>
      </c>
      <c r="G58" s="212">
        <v>4</v>
      </c>
      <c r="H58" s="14"/>
      <c r="I58" s="21"/>
    </row>
    <row r="59" spans="1:11" x14ac:dyDescent="0.25">
      <c r="A59" s="217" t="s">
        <v>1530</v>
      </c>
      <c r="B59" s="211" t="s">
        <v>199</v>
      </c>
      <c r="C59" s="211" t="s">
        <v>1531</v>
      </c>
      <c r="D59" s="211" t="s">
        <v>46</v>
      </c>
      <c r="E59" s="211" t="s">
        <v>60</v>
      </c>
      <c r="F59" s="222">
        <v>297</v>
      </c>
      <c r="G59" s="212">
        <v>2</v>
      </c>
      <c r="H59" s="14"/>
      <c r="I59" s="21"/>
    </row>
    <row r="60" spans="1:11" x14ac:dyDescent="0.25">
      <c r="A60" s="217" t="s">
        <v>1532</v>
      </c>
      <c r="B60" s="211" t="s">
        <v>205</v>
      </c>
      <c r="C60" s="211" t="s">
        <v>1533</v>
      </c>
      <c r="D60" s="211" t="s">
        <v>46</v>
      </c>
      <c r="E60" s="211" t="s">
        <v>60</v>
      </c>
      <c r="F60" s="222">
        <v>298</v>
      </c>
      <c r="G60" s="212">
        <v>6</v>
      </c>
      <c r="H60" s="14"/>
      <c r="I60" s="21"/>
    </row>
    <row r="61" spans="1:11" x14ac:dyDescent="0.25">
      <c r="A61" s="217" t="s">
        <v>1534</v>
      </c>
      <c r="B61" s="211" t="s">
        <v>203</v>
      </c>
      <c r="C61" s="211" t="s">
        <v>1535</v>
      </c>
      <c r="D61" s="211" t="s">
        <v>46</v>
      </c>
      <c r="E61" s="211" t="s">
        <v>60</v>
      </c>
      <c r="F61" s="222">
        <v>299</v>
      </c>
      <c r="G61" s="212">
        <v>1</v>
      </c>
      <c r="H61" s="14" t="s">
        <v>296</v>
      </c>
      <c r="I61" s="21"/>
    </row>
    <row r="62" spans="1:11" ht="15.75" thickBot="1" x14ac:dyDescent="0.3">
      <c r="A62" s="218" t="s">
        <v>1536</v>
      </c>
      <c r="B62" s="219" t="s">
        <v>203</v>
      </c>
      <c r="C62" s="219" t="s">
        <v>1537</v>
      </c>
      <c r="D62" s="219" t="s">
        <v>46</v>
      </c>
      <c r="E62" s="219" t="s">
        <v>60</v>
      </c>
      <c r="F62" s="223">
        <v>300</v>
      </c>
      <c r="G62" s="220">
        <v>3</v>
      </c>
      <c r="H62" s="16"/>
      <c r="I62" s="23"/>
    </row>
    <row r="63" spans="1:11" x14ac:dyDescent="0.25">
      <c r="A63" s="214" t="s">
        <v>1538</v>
      </c>
      <c r="B63" s="215" t="s">
        <v>202</v>
      </c>
      <c r="C63" s="215" t="s">
        <v>1539</v>
      </c>
      <c r="D63" s="215" t="s">
        <v>297</v>
      </c>
      <c r="E63" s="215" t="s">
        <v>61</v>
      </c>
      <c r="F63" s="221">
        <v>301</v>
      </c>
      <c r="G63" s="216">
        <v>2</v>
      </c>
      <c r="H63" s="11"/>
      <c r="I63" s="20"/>
    </row>
    <row r="64" spans="1:11" x14ac:dyDescent="0.25">
      <c r="A64" s="217" t="s">
        <v>1540</v>
      </c>
      <c r="B64" s="211" t="s">
        <v>202</v>
      </c>
      <c r="C64" s="211" t="s">
        <v>1541</v>
      </c>
      <c r="D64" s="211" t="s">
        <v>297</v>
      </c>
      <c r="E64" s="211" t="s">
        <v>61</v>
      </c>
      <c r="F64" s="222">
        <v>302</v>
      </c>
      <c r="G64" s="212">
        <v>4</v>
      </c>
      <c r="H64" s="14"/>
      <c r="I64" s="21"/>
    </row>
    <row r="65" spans="1:9" x14ac:dyDescent="0.25">
      <c r="A65" s="217" t="s">
        <v>1542</v>
      </c>
      <c r="B65" s="211" t="s">
        <v>220</v>
      </c>
      <c r="C65" s="211" t="s">
        <v>1543</v>
      </c>
      <c r="D65" s="211" t="s">
        <v>297</v>
      </c>
      <c r="E65" s="211" t="s">
        <v>61</v>
      </c>
      <c r="F65" s="222">
        <v>303</v>
      </c>
      <c r="G65" s="212">
        <v>3</v>
      </c>
      <c r="H65" s="14"/>
      <c r="I65" s="21"/>
    </row>
    <row r="66" spans="1:9" x14ac:dyDescent="0.25">
      <c r="A66" s="217" t="s">
        <v>1544</v>
      </c>
      <c r="B66" s="211" t="s">
        <v>219</v>
      </c>
      <c r="C66" s="211" t="s">
        <v>1545</v>
      </c>
      <c r="D66" s="211" t="s">
        <v>297</v>
      </c>
      <c r="E66" s="211" t="s">
        <v>61</v>
      </c>
      <c r="F66" s="222">
        <v>304</v>
      </c>
      <c r="G66" s="212">
        <v>6</v>
      </c>
      <c r="H66" s="14"/>
      <c r="I66" s="21"/>
    </row>
    <row r="67" spans="1:9" x14ac:dyDescent="0.25">
      <c r="A67" s="217" t="s">
        <v>1546</v>
      </c>
      <c r="B67" s="211" t="s">
        <v>220</v>
      </c>
      <c r="C67" s="211" t="s">
        <v>1547</v>
      </c>
      <c r="D67" s="211" t="s">
        <v>297</v>
      </c>
      <c r="E67" s="211" t="s">
        <v>61</v>
      </c>
      <c r="F67" s="222">
        <v>305</v>
      </c>
      <c r="G67" s="212">
        <v>5</v>
      </c>
      <c r="H67" s="14"/>
      <c r="I67" s="21"/>
    </row>
    <row r="68" spans="1:9" x14ac:dyDescent="0.25">
      <c r="A68" s="217" t="s">
        <v>1548</v>
      </c>
      <c r="B68" s="211" t="s">
        <v>200</v>
      </c>
      <c r="C68" s="211" t="s">
        <v>1549</v>
      </c>
      <c r="D68" s="211" t="s">
        <v>297</v>
      </c>
      <c r="E68" s="211" t="s">
        <v>61</v>
      </c>
      <c r="F68" s="222">
        <v>306</v>
      </c>
      <c r="G68" s="212">
        <v>1</v>
      </c>
      <c r="H68" s="14" t="s">
        <v>302</v>
      </c>
      <c r="I68" s="21"/>
    </row>
    <row r="69" spans="1:9" x14ac:dyDescent="0.25">
      <c r="A69" s="217" t="s">
        <v>1550</v>
      </c>
      <c r="B69" s="211" t="s">
        <v>163</v>
      </c>
      <c r="C69" s="211" t="s">
        <v>1551</v>
      </c>
      <c r="D69" s="211" t="s">
        <v>297</v>
      </c>
      <c r="E69" s="211" t="s">
        <v>67</v>
      </c>
      <c r="F69" s="222">
        <v>307</v>
      </c>
      <c r="G69" s="212">
        <v>1</v>
      </c>
      <c r="H69" s="14"/>
      <c r="I69" s="21"/>
    </row>
    <row r="70" spans="1:9" x14ac:dyDescent="0.25">
      <c r="A70" s="217" t="s">
        <v>1552</v>
      </c>
      <c r="B70" s="211" t="s">
        <v>219</v>
      </c>
      <c r="C70" s="211" t="s">
        <v>1553</v>
      </c>
      <c r="D70" s="211" t="s">
        <v>297</v>
      </c>
      <c r="E70" s="211" t="s">
        <v>67</v>
      </c>
      <c r="F70" s="222">
        <v>308</v>
      </c>
      <c r="G70" s="212">
        <v>3</v>
      </c>
      <c r="H70" s="14"/>
      <c r="I70" s="21"/>
    </row>
    <row r="71" spans="1:9" x14ac:dyDescent="0.25">
      <c r="A71" s="217" t="s">
        <v>1554</v>
      </c>
      <c r="B71" s="211" t="s">
        <v>216</v>
      </c>
      <c r="C71" s="211" t="s">
        <v>1555</v>
      </c>
      <c r="D71" s="211" t="s">
        <v>297</v>
      </c>
      <c r="E71" s="211" t="s">
        <v>67</v>
      </c>
      <c r="F71" s="222">
        <v>309</v>
      </c>
      <c r="G71" s="212">
        <v>2</v>
      </c>
      <c r="H71" s="14"/>
      <c r="I71" s="21"/>
    </row>
    <row r="72" spans="1:9" x14ac:dyDescent="0.25">
      <c r="A72" s="217" t="s">
        <v>1556</v>
      </c>
      <c r="B72" s="211" t="s">
        <v>219</v>
      </c>
      <c r="C72" s="211" t="s">
        <v>1557</v>
      </c>
      <c r="D72" s="211" t="s">
        <v>297</v>
      </c>
      <c r="E72" s="211" t="s">
        <v>300</v>
      </c>
      <c r="F72" s="222">
        <v>310</v>
      </c>
      <c r="G72" s="212">
        <v>4</v>
      </c>
      <c r="H72" s="14"/>
      <c r="I72" s="21"/>
    </row>
    <row r="73" spans="1:9" x14ac:dyDescent="0.25">
      <c r="A73" s="217" t="s">
        <v>1558</v>
      </c>
      <c r="B73" s="211" t="s">
        <v>200</v>
      </c>
      <c r="C73" s="211" t="s">
        <v>1559</v>
      </c>
      <c r="D73" s="211" t="s">
        <v>297</v>
      </c>
      <c r="E73" s="211" t="s">
        <v>300</v>
      </c>
      <c r="F73" s="222">
        <v>311</v>
      </c>
      <c r="G73" s="212">
        <v>1</v>
      </c>
      <c r="H73" s="14" t="s">
        <v>301</v>
      </c>
      <c r="I73" s="21" t="s">
        <v>10</v>
      </c>
    </row>
    <row r="74" spans="1:9" x14ac:dyDescent="0.25">
      <c r="A74" s="217" t="s">
        <v>1560</v>
      </c>
      <c r="B74" s="211" t="s">
        <v>163</v>
      </c>
      <c r="C74" s="211" t="s">
        <v>1561</v>
      </c>
      <c r="D74" s="211" t="s">
        <v>297</v>
      </c>
      <c r="E74" s="211" t="s">
        <v>300</v>
      </c>
      <c r="F74" s="222">
        <v>312</v>
      </c>
      <c r="G74" s="212">
        <v>5</v>
      </c>
      <c r="H74" s="14"/>
      <c r="I74" s="21"/>
    </row>
    <row r="75" spans="1:9" x14ac:dyDescent="0.25">
      <c r="A75" s="217" t="s">
        <v>335</v>
      </c>
      <c r="B75" s="211" t="s">
        <v>200</v>
      </c>
      <c r="C75" s="211" t="s">
        <v>336</v>
      </c>
      <c r="D75" s="211" t="s">
        <v>297</v>
      </c>
      <c r="E75" s="211" t="s">
        <v>300</v>
      </c>
      <c r="F75" s="222">
        <v>313</v>
      </c>
      <c r="G75" s="212">
        <v>2</v>
      </c>
      <c r="H75" s="14" t="s">
        <v>298</v>
      </c>
      <c r="I75" s="21"/>
    </row>
    <row r="76" spans="1:9" ht="15.75" thickBot="1" x14ac:dyDescent="0.3">
      <c r="A76" s="218" t="s">
        <v>337</v>
      </c>
      <c r="B76" s="219" t="s">
        <v>199</v>
      </c>
      <c r="C76" s="219" t="s">
        <v>338</v>
      </c>
      <c r="D76" s="219" t="s">
        <v>297</v>
      </c>
      <c r="E76" s="219" t="s">
        <v>300</v>
      </c>
      <c r="F76" s="223">
        <v>314</v>
      </c>
      <c r="G76" s="220">
        <v>3</v>
      </c>
      <c r="H76" s="16"/>
      <c r="I76" s="23"/>
    </row>
    <row r="77" spans="1:9" x14ac:dyDescent="0.25">
      <c r="A77" s="217" t="s">
        <v>339</v>
      </c>
      <c r="B77" s="211" t="s">
        <v>220</v>
      </c>
      <c r="C77" s="211" t="s">
        <v>340</v>
      </c>
      <c r="D77" s="211" t="s">
        <v>303</v>
      </c>
      <c r="E77" s="211" t="s">
        <v>71</v>
      </c>
      <c r="F77" s="222">
        <v>315</v>
      </c>
      <c r="G77" s="212">
        <v>2</v>
      </c>
      <c r="H77" s="14"/>
      <c r="I77" s="21"/>
    </row>
    <row r="78" spans="1:9" x14ac:dyDescent="0.25">
      <c r="A78" s="217" t="s">
        <v>341</v>
      </c>
      <c r="B78" s="211" t="s">
        <v>204</v>
      </c>
      <c r="C78" s="211" t="s">
        <v>342</v>
      </c>
      <c r="D78" s="211" t="s">
        <v>303</v>
      </c>
      <c r="E78" s="211" t="s">
        <v>71</v>
      </c>
      <c r="F78" s="222">
        <v>316</v>
      </c>
      <c r="G78" s="212">
        <v>1</v>
      </c>
      <c r="H78" s="14" t="s">
        <v>305</v>
      </c>
      <c r="I78" s="21"/>
    </row>
    <row r="79" spans="1:9" x14ac:dyDescent="0.25">
      <c r="A79" s="217" t="s">
        <v>343</v>
      </c>
      <c r="B79" s="211" t="s">
        <v>199</v>
      </c>
      <c r="C79" s="211" t="s">
        <v>344</v>
      </c>
      <c r="D79" s="211" t="s">
        <v>303</v>
      </c>
      <c r="E79" s="211" t="s">
        <v>75</v>
      </c>
      <c r="F79" s="222">
        <v>317</v>
      </c>
      <c r="G79" s="212">
        <v>2</v>
      </c>
      <c r="H79" s="1" t="s">
        <v>306</v>
      </c>
      <c r="I79" s="21"/>
    </row>
    <row r="80" spans="1:9" x14ac:dyDescent="0.25">
      <c r="A80" s="217" t="s">
        <v>345</v>
      </c>
      <c r="B80" s="211" t="s">
        <v>201</v>
      </c>
      <c r="C80" s="211" t="s">
        <v>346</v>
      </c>
      <c r="D80" s="211" t="s">
        <v>303</v>
      </c>
      <c r="E80" s="211" t="s">
        <v>75</v>
      </c>
      <c r="F80" s="222">
        <v>318</v>
      </c>
      <c r="G80" s="212">
        <v>4</v>
      </c>
      <c r="H80" s="14"/>
      <c r="I80" s="21"/>
    </row>
    <row r="81" spans="1:9" x14ac:dyDescent="0.25">
      <c r="A81" s="217" t="s">
        <v>347</v>
      </c>
      <c r="B81" s="211" t="s">
        <v>220</v>
      </c>
      <c r="C81" s="211" t="s">
        <v>348</v>
      </c>
      <c r="D81" s="211" t="s">
        <v>303</v>
      </c>
      <c r="E81" s="211" t="s">
        <v>75</v>
      </c>
      <c r="F81" s="222">
        <v>319</v>
      </c>
      <c r="G81" s="212">
        <v>3</v>
      </c>
      <c r="H81" s="14"/>
      <c r="I81" s="21"/>
    </row>
    <row r="82" spans="1:9" ht="15.75" thickBot="1" x14ac:dyDescent="0.3">
      <c r="A82" s="218" t="s">
        <v>349</v>
      </c>
      <c r="B82" s="219" t="s">
        <v>200</v>
      </c>
      <c r="C82" s="219" t="s">
        <v>350</v>
      </c>
      <c r="D82" s="219" t="s">
        <v>303</v>
      </c>
      <c r="E82" s="219" t="s">
        <v>75</v>
      </c>
      <c r="F82" s="223">
        <v>320</v>
      </c>
      <c r="G82" s="220">
        <v>1</v>
      </c>
      <c r="H82" s="16" t="s">
        <v>304</v>
      </c>
      <c r="I82" s="23" t="s">
        <v>299</v>
      </c>
    </row>
    <row r="83" spans="1:9" x14ac:dyDescent="0.25">
      <c r="A83" s="14"/>
      <c r="B83" s="14"/>
      <c r="C83" s="14"/>
      <c r="D83" s="14"/>
      <c r="E83" s="14"/>
      <c r="F83" s="14"/>
      <c r="G83" s="18"/>
      <c r="H83" s="14"/>
      <c r="I83" s="14"/>
    </row>
    <row r="84" spans="1:9" ht="23.25" thickBot="1" x14ac:dyDescent="0.35">
      <c r="A84" s="2" t="s">
        <v>334</v>
      </c>
      <c r="B84" s="2"/>
      <c r="C84" s="3"/>
      <c r="D84" s="3"/>
      <c r="E84" s="3"/>
      <c r="F84" s="4" t="s">
        <v>85</v>
      </c>
      <c r="G84" s="5"/>
      <c r="H84" s="5"/>
      <c r="I84" s="3"/>
    </row>
    <row r="85" spans="1:9" ht="15.75" thickBot="1" x14ac:dyDescent="0.3">
      <c r="A85" s="6"/>
      <c r="B85" s="6"/>
      <c r="C85" s="6"/>
      <c r="D85" s="6"/>
      <c r="E85" s="7"/>
      <c r="F85" s="7"/>
      <c r="G85" s="249" t="s">
        <v>2</v>
      </c>
      <c r="H85" s="250"/>
      <c r="I85" s="251"/>
    </row>
    <row r="86" spans="1:9" ht="15.75" thickBot="1" x14ac:dyDescent="0.3">
      <c r="A86" s="8" t="s">
        <v>3</v>
      </c>
      <c r="B86" s="8" t="s">
        <v>4</v>
      </c>
      <c r="C86" s="8" t="s">
        <v>5</v>
      </c>
      <c r="D86" s="8" t="s">
        <v>6</v>
      </c>
      <c r="E86" s="8" t="s">
        <v>7</v>
      </c>
      <c r="F86" s="9" t="s">
        <v>8</v>
      </c>
      <c r="G86" s="9" t="s">
        <v>9</v>
      </c>
      <c r="H86" s="8" t="s">
        <v>6</v>
      </c>
      <c r="I86" s="8" t="s">
        <v>10</v>
      </c>
    </row>
    <row r="87" spans="1:9" x14ac:dyDescent="0.25">
      <c r="A87" s="214" t="s">
        <v>1562</v>
      </c>
      <c r="B87" s="215" t="s">
        <v>205</v>
      </c>
      <c r="C87" s="215" t="s">
        <v>1563</v>
      </c>
      <c r="D87" s="215" t="s">
        <v>308</v>
      </c>
      <c r="E87" s="215" t="s">
        <v>12</v>
      </c>
      <c r="F87" s="221">
        <v>321</v>
      </c>
      <c r="G87" s="216">
        <v>2</v>
      </c>
      <c r="H87" s="19"/>
      <c r="I87" s="20"/>
    </row>
    <row r="88" spans="1:9" x14ac:dyDescent="0.25">
      <c r="A88" s="217" t="s">
        <v>1564</v>
      </c>
      <c r="B88" s="211" t="s">
        <v>200</v>
      </c>
      <c r="C88" s="211" t="s">
        <v>1565</v>
      </c>
      <c r="D88" s="211" t="s">
        <v>308</v>
      </c>
      <c r="E88" s="211" t="s">
        <v>12</v>
      </c>
      <c r="F88" s="222">
        <v>322</v>
      </c>
      <c r="G88" s="212">
        <v>3</v>
      </c>
      <c r="I88" s="21"/>
    </row>
    <row r="89" spans="1:9" x14ac:dyDescent="0.25">
      <c r="A89" s="217" t="s">
        <v>1566</v>
      </c>
      <c r="B89" s="211" t="s">
        <v>216</v>
      </c>
      <c r="C89" s="211" t="s">
        <v>1567</v>
      </c>
      <c r="D89" s="211" t="s">
        <v>308</v>
      </c>
      <c r="E89" s="211" t="s">
        <v>12</v>
      </c>
      <c r="F89" s="222">
        <v>323</v>
      </c>
      <c r="G89" s="212">
        <v>1</v>
      </c>
      <c r="I89" s="21"/>
    </row>
    <row r="90" spans="1:9" x14ac:dyDescent="0.25">
      <c r="A90" s="217" t="s">
        <v>1568</v>
      </c>
      <c r="B90" s="211" t="s">
        <v>220</v>
      </c>
      <c r="C90" s="211" t="s">
        <v>1569</v>
      </c>
      <c r="D90" s="211" t="s">
        <v>308</v>
      </c>
      <c r="E90" s="211" t="s">
        <v>17</v>
      </c>
      <c r="F90" s="222">
        <v>324</v>
      </c>
      <c r="G90" s="212">
        <v>2</v>
      </c>
      <c r="H90" s="1" t="s">
        <v>316</v>
      </c>
      <c r="I90" s="21"/>
    </row>
    <row r="91" spans="1:9" x14ac:dyDescent="0.25">
      <c r="A91" s="217" t="s">
        <v>1570</v>
      </c>
      <c r="B91" s="211" t="s">
        <v>199</v>
      </c>
      <c r="C91" s="211" t="s">
        <v>1571</v>
      </c>
      <c r="D91" s="211" t="s">
        <v>308</v>
      </c>
      <c r="E91" s="211" t="s">
        <v>17</v>
      </c>
      <c r="F91" s="222">
        <v>325</v>
      </c>
      <c r="G91" s="212">
        <v>1</v>
      </c>
      <c r="H91" s="1" t="s">
        <v>319</v>
      </c>
      <c r="I91" s="21"/>
    </row>
    <row r="92" spans="1:9" x14ac:dyDescent="0.25">
      <c r="A92" s="217" t="s">
        <v>1572</v>
      </c>
      <c r="B92" s="211" t="s">
        <v>203</v>
      </c>
      <c r="C92" s="211" t="s">
        <v>1573</v>
      </c>
      <c r="D92" s="211" t="s">
        <v>308</v>
      </c>
      <c r="E92" s="211" t="s">
        <v>26</v>
      </c>
      <c r="F92" s="222">
        <v>326</v>
      </c>
      <c r="G92" s="212">
        <v>4</v>
      </c>
      <c r="I92" s="21"/>
    </row>
    <row r="93" spans="1:9" x14ac:dyDescent="0.25">
      <c r="A93" s="217" t="s">
        <v>1574</v>
      </c>
      <c r="B93" s="211" t="s">
        <v>203</v>
      </c>
      <c r="C93" s="211" t="s">
        <v>1575</v>
      </c>
      <c r="D93" s="211" t="s">
        <v>308</v>
      </c>
      <c r="E93" s="211" t="s">
        <v>26</v>
      </c>
      <c r="F93" s="222">
        <v>327</v>
      </c>
      <c r="G93" s="212">
        <v>5</v>
      </c>
      <c r="I93" s="21"/>
    </row>
    <row r="94" spans="1:9" x14ac:dyDescent="0.25">
      <c r="A94" s="217" t="s">
        <v>1576</v>
      </c>
      <c r="B94" s="211" t="s">
        <v>201</v>
      </c>
      <c r="C94" s="211" t="s">
        <v>1577</v>
      </c>
      <c r="D94" s="211" t="s">
        <v>308</v>
      </c>
      <c r="E94" s="211" t="s">
        <v>26</v>
      </c>
      <c r="F94" s="222">
        <v>328</v>
      </c>
      <c r="G94" s="212">
        <v>2</v>
      </c>
      <c r="I94" s="21"/>
    </row>
    <row r="95" spans="1:9" x14ac:dyDescent="0.25">
      <c r="A95" s="217" t="s">
        <v>1578</v>
      </c>
      <c r="B95" s="211" t="s">
        <v>220</v>
      </c>
      <c r="C95" s="211" t="s">
        <v>1579</v>
      </c>
      <c r="D95" s="211" t="s">
        <v>308</v>
      </c>
      <c r="E95" s="211" t="s">
        <v>26</v>
      </c>
      <c r="F95" s="222">
        <v>329</v>
      </c>
      <c r="G95" s="212">
        <v>3</v>
      </c>
      <c r="I95" s="21"/>
    </row>
    <row r="96" spans="1:9" ht="15.75" thickBot="1" x14ac:dyDescent="0.3">
      <c r="A96" s="218" t="s">
        <v>1580</v>
      </c>
      <c r="B96" s="219" t="s">
        <v>219</v>
      </c>
      <c r="C96" s="219" t="s">
        <v>1581</v>
      </c>
      <c r="D96" s="219" t="s">
        <v>308</v>
      </c>
      <c r="E96" s="219" t="s">
        <v>26</v>
      </c>
      <c r="F96" s="223">
        <v>330</v>
      </c>
      <c r="G96" s="220">
        <v>1</v>
      </c>
      <c r="H96" s="22" t="s">
        <v>313</v>
      </c>
      <c r="I96" s="23"/>
    </row>
    <row r="97" spans="1:9" x14ac:dyDescent="0.25">
      <c r="A97" s="214" t="s">
        <v>1582</v>
      </c>
      <c r="B97" s="215" t="s">
        <v>163</v>
      </c>
      <c r="C97" s="215" t="s">
        <v>1583</v>
      </c>
      <c r="D97" s="215" t="s">
        <v>320</v>
      </c>
      <c r="E97" s="215" t="s">
        <v>30</v>
      </c>
      <c r="F97" s="221">
        <v>331</v>
      </c>
      <c r="G97" s="216">
        <v>1</v>
      </c>
      <c r="H97" s="19"/>
      <c r="I97" s="20"/>
    </row>
    <row r="98" spans="1:9" x14ac:dyDescent="0.25">
      <c r="A98" s="217" t="s">
        <v>1584</v>
      </c>
      <c r="B98" s="211" t="s">
        <v>199</v>
      </c>
      <c r="C98" s="211" t="s">
        <v>1585</v>
      </c>
      <c r="D98" s="211" t="s">
        <v>320</v>
      </c>
      <c r="E98" s="211" t="s">
        <v>30</v>
      </c>
      <c r="F98" s="222">
        <v>332</v>
      </c>
      <c r="G98" s="212">
        <v>3</v>
      </c>
      <c r="I98" s="21"/>
    </row>
    <row r="99" spans="1:9" x14ac:dyDescent="0.25">
      <c r="A99" s="217" t="s">
        <v>1586</v>
      </c>
      <c r="B99" s="211" t="s">
        <v>1450</v>
      </c>
      <c r="C99" s="211" t="s">
        <v>1587</v>
      </c>
      <c r="D99" s="211" t="s">
        <v>320</v>
      </c>
      <c r="E99" s="211" t="s">
        <v>30</v>
      </c>
      <c r="F99" s="222">
        <v>333</v>
      </c>
      <c r="G99" s="212">
        <v>4</v>
      </c>
      <c r="I99" s="21"/>
    </row>
    <row r="100" spans="1:9" x14ac:dyDescent="0.25">
      <c r="A100" s="217" t="s">
        <v>1588</v>
      </c>
      <c r="B100" s="211" t="s">
        <v>1450</v>
      </c>
      <c r="C100" s="211" t="s">
        <v>1589</v>
      </c>
      <c r="D100" s="211" t="s">
        <v>320</v>
      </c>
      <c r="E100" s="211" t="s">
        <v>30</v>
      </c>
      <c r="F100" s="222">
        <v>334</v>
      </c>
      <c r="G100" s="212">
        <v>2</v>
      </c>
      <c r="I100" s="21"/>
    </row>
    <row r="101" spans="1:9" x14ac:dyDescent="0.25">
      <c r="A101" s="217" t="s">
        <v>1590</v>
      </c>
      <c r="B101" s="211" t="s">
        <v>205</v>
      </c>
      <c r="C101" s="211" t="s">
        <v>1591</v>
      </c>
      <c r="D101" s="211" t="s">
        <v>320</v>
      </c>
      <c r="E101" s="211" t="s">
        <v>32</v>
      </c>
      <c r="F101" s="222">
        <v>335</v>
      </c>
      <c r="G101" s="212">
        <v>3</v>
      </c>
      <c r="I101" s="21"/>
    </row>
    <row r="102" spans="1:9" x14ac:dyDescent="0.25">
      <c r="A102" s="217" t="s">
        <v>1592</v>
      </c>
      <c r="B102" s="211" t="s">
        <v>199</v>
      </c>
      <c r="C102" s="211" t="s">
        <v>1593</v>
      </c>
      <c r="D102" s="211" t="s">
        <v>320</v>
      </c>
      <c r="E102" s="211" t="s">
        <v>32</v>
      </c>
      <c r="F102" s="222">
        <v>336</v>
      </c>
      <c r="G102" s="212">
        <v>1</v>
      </c>
      <c r="H102" s="1" t="s">
        <v>329</v>
      </c>
      <c r="I102" s="21"/>
    </row>
    <row r="103" spans="1:9" x14ac:dyDescent="0.25">
      <c r="A103" s="217" t="s">
        <v>1594</v>
      </c>
      <c r="B103" s="211" t="s">
        <v>220</v>
      </c>
      <c r="C103" s="211" t="s">
        <v>1595</v>
      </c>
      <c r="D103" s="211" t="s">
        <v>320</v>
      </c>
      <c r="E103" s="211" t="s">
        <v>32</v>
      </c>
      <c r="F103" s="222">
        <v>337</v>
      </c>
      <c r="G103" s="212">
        <v>4</v>
      </c>
      <c r="I103" s="21"/>
    </row>
    <row r="104" spans="1:9" x14ac:dyDescent="0.25">
      <c r="A104" s="217" t="s">
        <v>1596</v>
      </c>
      <c r="B104" s="211" t="s">
        <v>203</v>
      </c>
      <c r="C104" s="211" t="s">
        <v>1597</v>
      </c>
      <c r="D104" s="211" t="s">
        <v>320</v>
      </c>
      <c r="E104" s="211" t="s">
        <v>32</v>
      </c>
      <c r="F104" s="222">
        <v>338</v>
      </c>
      <c r="G104" s="212">
        <v>2</v>
      </c>
      <c r="I104" s="21"/>
    </row>
    <row r="105" spans="1:9" x14ac:dyDescent="0.25">
      <c r="A105" s="217" t="s">
        <v>1598</v>
      </c>
      <c r="B105" s="211" t="s">
        <v>203</v>
      </c>
      <c r="C105" s="211" t="s">
        <v>1599</v>
      </c>
      <c r="D105" s="211" t="s">
        <v>320</v>
      </c>
      <c r="E105" s="211" t="s">
        <v>40</v>
      </c>
      <c r="F105" s="222">
        <v>339</v>
      </c>
      <c r="G105" s="212">
        <v>3</v>
      </c>
      <c r="I105" s="21"/>
    </row>
    <row r="106" spans="1:9" x14ac:dyDescent="0.25">
      <c r="A106" s="217" t="s">
        <v>1600</v>
      </c>
      <c r="B106" s="211" t="s">
        <v>203</v>
      </c>
      <c r="C106" s="211" t="s">
        <v>1601</v>
      </c>
      <c r="D106" s="211" t="s">
        <v>320</v>
      </c>
      <c r="E106" s="211" t="s">
        <v>40</v>
      </c>
      <c r="F106" s="222">
        <v>340</v>
      </c>
      <c r="G106" s="212">
        <v>1</v>
      </c>
      <c r="H106" s="1" t="s">
        <v>323</v>
      </c>
      <c r="I106" s="21"/>
    </row>
    <row r="107" spans="1:9" ht="15.75" thickBot="1" x14ac:dyDescent="0.3">
      <c r="A107" s="218" t="s">
        <v>1602</v>
      </c>
      <c r="B107" s="219" t="s">
        <v>219</v>
      </c>
      <c r="C107" s="219" t="s">
        <v>1603</v>
      </c>
      <c r="D107" s="219" t="s">
        <v>320</v>
      </c>
      <c r="E107" s="219" t="s">
        <v>40</v>
      </c>
      <c r="F107" s="223">
        <v>341</v>
      </c>
      <c r="G107" s="220">
        <v>2</v>
      </c>
      <c r="H107" s="22" t="s">
        <v>326</v>
      </c>
      <c r="I107" s="23"/>
    </row>
    <row r="108" spans="1:9" x14ac:dyDescent="0.25">
      <c r="A108" s="214" t="s">
        <v>1604</v>
      </c>
      <c r="B108" s="215" t="s">
        <v>200</v>
      </c>
      <c r="C108" s="215" t="s">
        <v>1605</v>
      </c>
      <c r="D108" s="215" t="s">
        <v>89</v>
      </c>
      <c r="E108" s="215" t="s">
        <v>47</v>
      </c>
      <c r="F108" s="221">
        <v>342</v>
      </c>
      <c r="G108" s="216">
        <v>1</v>
      </c>
      <c r="H108" s="1" t="s">
        <v>330</v>
      </c>
      <c r="I108" s="20"/>
    </row>
    <row r="109" spans="1:9" x14ac:dyDescent="0.25">
      <c r="A109" s="217" t="s">
        <v>1606</v>
      </c>
      <c r="B109" s="211" t="s">
        <v>219</v>
      </c>
      <c r="C109" s="211" t="s">
        <v>1607</v>
      </c>
      <c r="D109" s="211" t="s">
        <v>89</v>
      </c>
      <c r="E109" s="211" t="s">
        <v>47</v>
      </c>
      <c r="F109" s="222">
        <v>343</v>
      </c>
      <c r="G109" s="212">
        <v>3</v>
      </c>
      <c r="I109" s="21"/>
    </row>
    <row r="110" spans="1:9" x14ac:dyDescent="0.25">
      <c r="A110" s="217" t="s">
        <v>1608</v>
      </c>
      <c r="B110" s="211" t="s">
        <v>219</v>
      </c>
      <c r="C110" s="211" t="s">
        <v>1609</v>
      </c>
      <c r="D110" s="211" t="s">
        <v>89</v>
      </c>
      <c r="E110" s="211" t="s">
        <v>47</v>
      </c>
      <c r="F110" s="222">
        <v>344</v>
      </c>
      <c r="G110" s="212">
        <v>2</v>
      </c>
      <c r="I110" s="21"/>
    </row>
    <row r="111" spans="1:9" x14ac:dyDescent="0.25">
      <c r="A111" s="217" t="s">
        <v>1610</v>
      </c>
      <c r="B111" s="211" t="s">
        <v>211</v>
      </c>
      <c r="C111" s="211" t="s">
        <v>1611</v>
      </c>
      <c r="D111" s="211" t="s">
        <v>89</v>
      </c>
      <c r="E111" s="211" t="s">
        <v>49</v>
      </c>
      <c r="F111" s="222">
        <v>345</v>
      </c>
      <c r="G111" s="212">
        <v>4</v>
      </c>
      <c r="I111" s="21"/>
    </row>
    <row r="112" spans="1:9" x14ac:dyDescent="0.25">
      <c r="A112" s="217" t="s">
        <v>1612</v>
      </c>
      <c r="B112" s="211" t="s">
        <v>211</v>
      </c>
      <c r="C112" s="211" t="s">
        <v>1613</v>
      </c>
      <c r="D112" s="211" t="s">
        <v>89</v>
      </c>
      <c r="E112" s="211" t="s">
        <v>49</v>
      </c>
      <c r="F112" s="222">
        <v>346</v>
      </c>
      <c r="G112" s="212">
        <v>3</v>
      </c>
      <c r="I112" s="21"/>
    </row>
    <row r="113" spans="1:9" x14ac:dyDescent="0.25">
      <c r="A113" s="217" t="s">
        <v>1614</v>
      </c>
      <c r="B113" s="211" t="s">
        <v>203</v>
      </c>
      <c r="C113" s="211" t="s">
        <v>1615</v>
      </c>
      <c r="D113" s="211" t="s">
        <v>89</v>
      </c>
      <c r="E113" s="211" t="s">
        <v>49</v>
      </c>
      <c r="F113" s="222">
        <v>347</v>
      </c>
      <c r="G113" s="212">
        <v>1</v>
      </c>
      <c r="H113" s="1" t="s">
        <v>93</v>
      </c>
      <c r="I113" s="21"/>
    </row>
    <row r="114" spans="1:9" x14ac:dyDescent="0.25">
      <c r="A114" s="217" t="s">
        <v>1616</v>
      </c>
      <c r="B114" s="211" t="s">
        <v>200</v>
      </c>
      <c r="C114" s="211" t="s">
        <v>1617</v>
      </c>
      <c r="D114" s="211" t="s">
        <v>89</v>
      </c>
      <c r="E114" s="211" t="s">
        <v>49</v>
      </c>
      <c r="F114" s="222">
        <v>348</v>
      </c>
      <c r="G114" s="212">
        <v>2</v>
      </c>
      <c r="H114" s="1" t="s">
        <v>92</v>
      </c>
      <c r="I114" s="21"/>
    </row>
    <row r="115" spans="1:9" x14ac:dyDescent="0.25">
      <c r="A115" s="217" t="s">
        <v>1618</v>
      </c>
      <c r="B115" s="211" t="s">
        <v>163</v>
      </c>
      <c r="C115" s="211" t="s">
        <v>1619</v>
      </c>
      <c r="D115" s="211" t="s">
        <v>89</v>
      </c>
      <c r="E115" s="211" t="s">
        <v>97</v>
      </c>
      <c r="F115" s="222">
        <v>349</v>
      </c>
      <c r="G115" s="212">
        <v>2</v>
      </c>
      <c r="I115" s="21"/>
    </row>
    <row r="116" spans="1:9" x14ac:dyDescent="0.25">
      <c r="A116" s="217" t="s">
        <v>1620</v>
      </c>
      <c r="B116" s="211" t="s">
        <v>220</v>
      </c>
      <c r="C116" s="211" t="s">
        <v>1621</v>
      </c>
      <c r="D116" s="211" t="s">
        <v>89</v>
      </c>
      <c r="E116" s="211" t="s">
        <v>97</v>
      </c>
      <c r="F116" s="222">
        <v>350</v>
      </c>
      <c r="G116" s="212">
        <v>3</v>
      </c>
      <c r="I116" s="21"/>
    </row>
    <row r="117" spans="1:9" ht="15.75" thickBot="1" x14ac:dyDescent="0.3">
      <c r="A117" s="218" t="s">
        <v>1622</v>
      </c>
      <c r="B117" s="219" t="s">
        <v>203</v>
      </c>
      <c r="C117" s="219" t="s">
        <v>1623</v>
      </c>
      <c r="D117" s="219" t="s">
        <v>89</v>
      </c>
      <c r="E117" s="219" t="s">
        <v>97</v>
      </c>
      <c r="F117" s="223">
        <v>351</v>
      </c>
      <c r="G117" s="220">
        <v>1</v>
      </c>
      <c r="H117" s="22"/>
      <c r="I117" s="23"/>
    </row>
    <row r="118" spans="1:9" x14ac:dyDescent="0.25">
      <c r="A118" s="214" t="s">
        <v>1624</v>
      </c>
      <c r="B118" s="215" t="s">
        <v>163</v>
      </c>
      <c r="C118" s="215" t="s">
        <v>1625</v>
      </c>
      <c r="D118" s="215" t="s">
        <v>94</v>
      </c>
      <c r="E118" s="215" t="s">
        <v>101</v>
      </c>
      <c r="F118" s="221">
        <v>352</v>
      </c>
      <c r="G118" s="216">
        <v>1</v>
      </c>
      <c r="H118" s="19"/>
      <c r="I118" s="20"/>
    </row>
    <row r="119" spans="1:9" x14ac:dyDescent="0.25">
      <c r="A119" s="217" t="s">
        <v>1626</v>
      </c>
      <c r="B119" s="211" t="s">
        <v>199</v>
      </c>
      <c r="C119" s="211" t="s">
        <v>1627</v>
      </c>
      <c r="D119" s="211" t="s">
        <v>94</v>
      </c>
      <c r="E119" s="211" t="s">
        <v>101</v>
      </c>
      <c r="F119" s="222">
        <v>353</v>
      </c>
      <c r="G119" s="212">
        <v>2</v>
      </c>
      <c r="I119" s="21"/>
    </row>
    <row r="120" spans="1:9" x14ac:dyDescent="0.25">
      <c r="A120" s="217" t="s">
        <v>1628</v>
      </c>
      <c r="B120" s="211" t="s">
        <v>203</v>
      </c>
      <c r="C120" s="211" t="s">
        <v>1629</v>
      </c>
      <c r="D120" s="211" t="s">
        <v>94</v>
      </c>
      <c r="E120" s="211" t="s">
        <v>101</v>
      </c>
      <c r="F120" s="222">
        <v>354</v>
      </c>
      <c r="G120" s="212">
        <v>3</v>
      </c>
      <c r="I120" s="21"/>
    </row>
    <row r="121" spans="1:9" x14ac:dyDescent="0.25">
      <c r="A121" s="217" t="s">
        <v>1630</v>
      </c>
      <c r="B121" s="211" t="s">
        <v>203</v>
      </c>
      <c r="C121" s="211" t="s">
        <v>1631</v>
      </c>
      <c r="D121" s="211" t="s">
        <v>94</v>
      </c>
      <c r="E121" s="211" t="s">
        <v>101</v>
      </c>
      <c r="F121" s="222">
        <v>355</v>
      </c>
      <c r="G121" s="212">
        <v>5</v>
      </c>
      <c r="I121" s="21"/>
    </row>
    <row r="122" spans="1:9" x14ac:dyDescent="0.25">
      <c r="A122" s="217" t="s">
        <v>1632</v>
      </c>
      <c r="B122" s="211" t="s">
        <v>213</v>
      </c>
      <c r="C122" s="211" t="s">
        <v>1633</v>
      </c>
      <c r="D122" s="211" t="s">
        <v>94</v>
      </c>
      <c r="E122" s="211" t="s">
        <v>101</v>
      </c>
      <c r="F122" s="222">
        <v>356</v>
      </c>
      <c r="G122" s="212">
        <v>4</v>
      </c>
      <c r="I122" s="21"/>
    </row>
    <row r="123" spans="1:9" x14ac:dyDescent="0.25">
      <c r="A123" s="217" t="s">
        <v>1634</v>
      </c>
      <c r="B123" s="211" t="s">
        <v>202</v>
      </c>
      <c r="C123" s="211" t="s">
        <v>1635</v>
      </c>
      <c r="D123" s="211" t="s">
        <v>94</v>
      </c>
      <c r="E123" s="211" t="s">
        <v>57</v>
      </c>
      <c r="F123" s="222">
        <v>357</v>
      </c>
      <c r="G123" s="212">
        <v>5</v>
      </c>
      <c r="I123" s="21"/>
    </row>
    <row r="124" spans="1:9" x14ac:dyDescent="0.25">
      <c r="A124" s="217" t="s">
        <v>1636</v>
      </c>
      <c r="B124" s="211" t="s">
        <v>220</v>
      </c>
      <c r="C124" s="211" t="s">
        <v>1637</v>
      </c>
      <c r="D124" s="211" t="s">
        <v>94</v>
      </c>
      <c r="E124" s="211" t="s">
        <v>57</v>
      </c>
      <c r="F124" s="222">
        <v>358</v>
      </c>
      <c r="G124" s="212">
        <v>3</v>
      </c>
      <c r="I124" s="21"/>
    </row>
    <row r="125" spans="1:9" x14ac:dyDescent="0.25">
      <c r="A125" s="217" t="s">
        <v>1638</v>
      </c>
      <c r="B125" s="211" t="s">
        <v>219</v>
      </c>
      <c r="C125" s="211" t="s">
        <v>1639</v>
      </c>
      <c r="D125" s="211" t="s">
        <v>94</v>
      </c>
      <c r="E125" s="211" t="s">
        <v>57</v>
      </c>
      <c r="F125" s="222">
        <v>359</v>
      </c>
      <c r="G125" s="212">
        <v>1</v>
      </c>
      <c r="H125" s="1" t="s">
        <v>331</v>
      </c>
      <c r="I125" s="21"/>
    </row>
    <row r="126" spans="1:9" x14ac:dyDescent="0.25">
      <c r="A126" s="217" t="s">
        <v>1640</v>
      </c>
      <c r="B126" s="211" t="s">
        <v>207</v>
      </c>
      <c r="C126" s="211" t="s">
        <v>1641</v>
      </c>
      <c r="D126" s="211" t="s">
        <v>94</v>
      </c>
      <c r="E126" s="211" t="s">
        <v>57</v>
      </c>
      <c r="F126" s="222">
        <v>360</v>
      </c>
      <c r="G126" s="212">
        <v>2</v>
      </c>
      <c r="I126" s="21"/>
    </row>
    <row r="127" spans="1:9" x14ac:dyDescent="0.25">
      <c r="A127" s="217" t="s">
        <v>1642</v>
      </c>
      <c r="B127" s="211" t="s">
        <v>207</v>
      </c>
      <c r="C127" s="211" t="s">
        <v>1643</v>
      </c>
      <c r="D127" s="211" t="s">
        <v>94</v>
      </c>
      <c r="E127" s="211" t="s">
        <v>57</v>
      </c>
      <c r="F127" s="222">
        <v>361</v>
      </c>
      <c r="G127" s="212">
        <v>4</v>
      </c>
      <c r="I127" s="21"/>
    </row>
    <row r="128" spans="1:9" x14ac:dyDescent="0.25">
      <c r="A128" s="217" t="s">
        <v>1644</v>
      </c>
      <c r="B128" s="211" t="s">
        <v>219</v>
      </c>
      <c r="C128" s="211" t="s">
        <v>1645</v>
      </c>
      <c r="D128" s="211" t="s">
        <v>94</v>
      </c>
      <c r="E128" s="211" t="s">
        <v>60</v>
      </c>
      <c r="F128" s="222">
        <v>362</v>
      </c>
      <c r="G128" s="212">
        <v>2</v>
      </c>
      <c r="H128" s="1" t="s">
        <v>102</v>
      </c>
      <c r="I128" s="21"/>
    </row>
    <row r="129" spans="1:9" x14ac:dyDescent="0.25">
      <c r="A129" s="217" t="s">
        <v>1646</v>
      </c>
      <c r="B129" s="211" t="s">
        <v>163</v>
      </c>
      <c r="C129" s="211" t="s">
        <v>1647</v>
      </c>
      <c r="D129" s="211" t="s">
        <v>94</v>
      </c>
      <c r="E129" s="211" t="s">
        <v>60</v>
      </c>
      <c r="F129" s="222">
        <v>363</v>
      </c>
      <c r="G129" s="212">
        <v>4</v>
      </c>
      <c r="I129" s="21"/>
    </row>
    <row r="130" spans="1:9" x14ac:dyDescent="0.25">
      <c r="A130" s="217" t="s">
        <v>1648</v>
      </c>
      <c r="B130" s="211" t="s">
        <v>199</v>
      </c>
      <c r="C130" s="211" t="s">
        <v>1649</v>
      </c>
      <c r="D130" s="211" t="s">
        <v>94</v>
      </c>
      <c r="E130" s="211" t="s">
        <v>60</v>
      </c>
      <c r="F130" s="222">
        <v>364</v>
      </c>
      <c r="G130" s="212">
        <v>1</v>
      </c>
      <c r="H130" s="1" t="s">
        <v>100</v>
      </c>
      <c r="I130" s="21" t="s">
        <v>10</v>
      </c>
    </row>
    <row r="131" spans="1:9" x14ac:dyDescent="0.25">
      <c r="A131" s="217" t="s">
        <v>1650</v>
      </c>
      <c r="B131" s="211" t="s">
        <v>163</v>
      </c>
      <c r="C131" s="211" t="s">
        <v>1651</v>
      </c>
      <c r="D131" s="211" t="s">
        <v>94</v>
      </c>
      <c r="E131" s="211" t="s">
        <v>60</v>
      </c>
      <c r="F131" s="222">
        <v>365</v>
      </c>
      <c r="G131" s="212">
        <v>5</v>
      </c>
      <c r="I131" s="21"/>
    </row>
    <row r="132" spans="1:9" ht="15.75" thickBot="1" x14ac:dyDescent="0.3">
      <c r="A132" s="218" t="s">
        <v>1652</v>
      </c>
      <c r="B132" s="219" t="s">
        <v>219</v>
      </c>
      <c r="C132" s="219" t="s">
        <v>1653</v>
      </c>
      <c r="D132" s="219" t="s">
        <v>94</v>
      </c>
      <c r="E132" s="219" t="s">
        <v>60</v>
      </c>
      <c r="F132" s="223">
        <v>366</v>
      </c>
      <c r="G132" s="220">
        <v>3</v>
      </c>
      <c r="H132" s="22"/>
      <c r="I132" s="23"/>
    </row>
    <row r="133" spans="1:9" x14ac:dyDescent="0.25">
      <c r="A133" s="214" t="s">
        <v>1654</v>
      </c>
      <c r="B133" s="215" t="s">
        <v>202</v>
      </c>
      <c r="C133" s="215" t="s">
        <v>1655</v>
      </c>
      <c r="D133" s="215" t="s">
        <v>105</v>
      </c>
      <c r="E133" s="215" t="s">
        <v>61</v>
      </c>
      <c r="F133" s="221">
        <v>367</v>
      </c>
      <c r="G133" s="216">
        <v>3</v>
      </c>
      <c r="H133" s="19"/>
      <c r="I133" s="20"/>
    </row>
    <row r="134" spans="1:9" x14ac:dyDescent="0.25">
      <c r="A134" s="217" t="s">
        <v>1656</v>
      </c>
      <c r="B134" s="211" t="s">
        <v>220</v>
      </c>
      <c r="C134" s="211" t="s">
        <v>1657</v>
      </c>
      <c r="D134" s="211" t="s">
        <v>105</v>
      </c>
      <c r="E134" s="211" t="s">
        <v>61</v>
      </c>
      <c r="F134" s="222">
        <v>368</v>
      </c>
      <c r="G134" s="212">
        <v>2</v>
      </c>
      <c r="I134" s="21"/>
    </row>
    <row r="135" spans="1:9" x14ac:dyDescent="0.25">
      <c r="A135" s="217" t="s">
        <v>1658</v>
      </c>
      <c r="B135" s="211" t="s">
        <v>200</v>
      </c>
      <c r="C135" s="211" t="s">
        <v>1659</v>
      </c>
      <c r="D135" s="211" t="s">
        <v>105</v>
      </c>
      <c r="E135" s="211" t="s">
        <v>61</v>
      </c>
      <c r="F135" s="222">
        <v>369</v>
      </c>
      <c r="G135" s="212">
        <v>1</v>
      </c>
      <c r="H135" s="1" t="s">
        <v>108</v>
      </c>
      <c r="I135" s="21"/>
    </row>
    <row r="136" spans="1:9" ht="15.75" thickBot="1" x14ac:dyDescent="0.3">
      <c r="A136" s="218" t="s">
        <v>1660</v>
      </c>
      <c r="B136" s="219" t="s">
        <v>199</v>
      </c>
      <c r="C136" s="219" t="s">
        <v>1661</v>
      </c>
      <c r="D136" s="219" t="s">
        <v>105</v>
      </c>
      <c r="E136" s="219" t="s">
        <v>67</v>
      </c>
      <c r="F136" s="223">
        <v>370</v>
      </c>
      <c r="G136" s="220">
        <v>1</v>
      </c>
      <c r="H136" s="22" t="s">
        <v>110</v>
      </c>
      <c r="I136" s="23" t="s">
        <v>299</v>
      </c>
    </row>
    <row r="137" spans="1:9" x14ac:dyDescent="0.25">
      <c r="A137" s="217" t="s">
        <v>1662</v>
      </c>
      <c r="B137" s="211" t="s">
        <v>219</v>
      </c>
      <c r="C137" s="211" t="s">
        <v>1663</v>
      </c>
      <c r="D137" s="211" t="s">
        <v>111</v>
      </c>
      <c r="E137" s="211" t="s">
        <v>300</v>
      </c>
      <c r="F137" s="222">
        <v>371</v>
      </c>
      <c r="G137" s="212">
        <v>2</v>
      </c>
      <c r="H137" s="1" t="s">
        <v>391</v>
      </c>
      <c r="I137" s="21"/>
    </row>
    <row r="138" spans="1:9" x14ac:dyDescent="0.25">
      <c r="A138" s="217" t="s">
        <v>351</v>
      </c>
      <c r="B138" s="211" t="s">
        <v>200</v>
      </c>
      <c r="C138" s="211" t="s">
        <v>352</v>
      </c>
      <c r="D138" s="211" t="s">
        <v>111</v>
      </c>
      <c r="E138" s="211" t="s">
        <v>300</v>
      </c>
      <c r="F138" s="222">
        <v>372</v>
      </c>
      <c r="G138" s="212">
        <v>1</v>
      </c>
      <c r="H138" s="1" t="s">
        <v>112</v>
      </c>
      <c r="I138" s="21" t="s">
        <v>84</v>
      </c>
    </row>
    <row r="139" spans="1:9" x14ac:dyDescent="0.25">
      <c r="A139" s="217" t="s">
        <v>353</v>
      </c>
      <c r="B139" s="211" t="s">
        <v>163</v>
      </c>
      <c r="C139" s="211" t="s">
        <v>354</v>
      </c>
      <c r="D139" s="211" t="s">
        <v>111</v>
      </c>
      <c r="E139" s="211" t="s">
        <v>300</v>
      </c>
      <c r="F139" s="222">
        <v>373</v>
      </c>
      <c r="G139" s="212">
        <v>4</v>
      </c>
      <c r="I139" s="21"/>
    </row>
    <row r="140" spans="1:9" x14ac:dyDescent="0.25">
      <c r="A140" s="217" t="s">
        <v>355</v>
      </c>
      <c r="B140" s="211" t="s">
        <v>163</v>
      </c>
      <c r="C140" s="211" t="s">
        <v>356</v>
      </c>
      <c r="D140" s="211" t="s">
        <v>111</v>
      </c>
      <c r="E140" s="211" t="s">
        <v>300</v>
      </c>
      <c r="F140" s="222">
        <v>374</v>
      </c>
      <c r="G140" s="212">
        <v>3</v>
      </c>
      <c r="I140" s="21"/>
    </row>
    <row r="141" spans="1:9" x14ac:dyDescent="0.25">
      <c r="A141" s="217" t="s">
        <v>357</v>
      </c>
      <c r="B141" s="211" t="s">
        <v>200</v>
      </c>
      <c r="C141" s="211" t="s">
        <v>358</v>
      </c>
      <c r="D141" s="211" t="s">
        <v>111</v>
      </c>
      <c r="E141" s="211" t="s">
        <v>71</v>
      </c>
      <c r="F141" s="222">
        <v>375</v>
      </c>
      <c r="G141" s="212">
        <v>2</v>
      </c>
      <c r="I141" s="21"/>
    </row>
    <row r="142" spans="1:9" x14ac:dyDescent="0.25">
      <c r="A142" s="217" t="s">
        <v>359</v>
      </c>
      <c r="B142" s="211" t="s">
        <v>219</v>
      </c>
      <c r="C142" s="211" t="s">
        <v>360</v>
      </c>
      <c r="D142" s="211" t="s">
        <v>111</v>
      </c>
      <c r="E142" s="211" t="s">
        <v>71</v>
      </c>
      <c r="F142" s="222">
        <v>376</v>
      </c>
      <c r="G142" s="212">
        <v>3</v>
      </c>
      <c r="I142" s="21"/>
    </row>
    <row r="143" spans="1:9" ht="15.75" thickBot="1" x14ac:dyDescent="0.3">
      <c r="A143" s="218" t="s">
        <v>361</v>
      </c>
      <c r="B143" s="219" t="s">
        <v>199</v>
      </c>
      <c r="C143" s="219" t="s">
        <v>362</v>
      </c>
      <c r="D143" s="219" t="s">
        <v>111</v>
      </c>
      <c r="E143" s="219" t="s">
        <v>71</v>
      </c>
      <c r="F143" s="223">
        <v>377</v>
      </c>
      <c r="G143" s="220">
        <v>1</v>
      </c>
      <c r="H143" s="22" t="s">
        <v>333</v>
      </c>
      <c r="I143" s="23"/>
    </row>
  </sheetData>
  <sheetProtection algorithmName="SHA-512" hashValue="iITDqso/oeHF77kARaffNjUNEc0yWAmRWApLqqHhTyQZ/L3nshfncorFdhcaX32MWRNTdA6F/v5H7u9mwUu2uA==" saltValue="zPHNChwelL+jGjbUS5+R0Q==" spinCount="100000" sheet="1" objects="1" scenarios="1"/>
  <mergeCells count="2">
    <mergeCell ref="G2:I2"/>
    <mergeCell ref="G85:I8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9A08-105A-4524-BD75-414418653E75}">
  <sheetPr>
    <tabColor rgb="FF379159"/>
  </sheetPr>
  <dimension ref="A1:I203"/>
  <sheetViews>
    <sheetView workbookViewId="0"/>
  </sheetViews>
  <sheetFormatPr baseColWidth="10" defaultColWidth="11.42578125" defaultRowHeight="15" x14ac:dyDescent="0.25"/>
  <cols>
    <col min="1" max="1" width="11.42578125" style="1"/>
    <col min="2" max="2" width="26.140625" style="1" bestFit="1" customWidth="1"/>
    <col min="3" max="3" width="28.85546875" style="1" bestFit="1" customWidth="1"/>
    <col min="4" max="4" width="13.28515625" style="1" bestFit="1" customWidth="1"/>
    <col min="5" max="5" width="4" style="1" bestFit="1" customWidth="1"/>
    <col min="6" max="6" width="7.28515625" style="1" customWidth="1"/>
    <col min="7" max="7" width="6.140625" style="1" bestFit="1" customWidth="1"/>
    <col min="8" max="8" width="27" style="1" bestFit="1" customWidth="1"/>
    <col min="9" max="9" width="15.28515625" style="1" bestFit="1" customWidth="1"/>
    <col min="10" max="16384" width="11.42578125" style="1"/>
  </cols>
  <sheetData>
    <row r="1" spans="1:9" ht="23.25" thickBot="1" x14ac:dyDescent="0.35">
      <c r="A1" s="2" t="s">
        <v>260</v>
      </c>
      <c r="B1" s="2"/>
      <c r="C1" s="3"/>
      <c r="D1" s="3"/>
      <c r="E1" s="3"/>
      <c r="F1" s="4" t="s">
        <v>1</v>
      </c>
      <c r="G1" s="5"/>
      <c r="H1" s="5"/>
      <c r="I1" s="3"/>
    </row>
    <row r="2" spans="1:9" ht="15.75" thickBot="1" x14ac:dyDescent="0.3">
      <c r="A2" s="6"/>
      <c r="B2" s="6"/>
      <c r="C2" s="6"/>
      <c r="D2" s="6"/>
      <c r="E2" s="7"/>
      <c r="F2" s="7"/>
      <c r="G2" s="249" t="s">
        <v>2</v>
      </c>
      <c r="H2" s="250"/>
      <c r="I2" s="251"/>
    </row>
    <row r="3" spans="1:9" ht="15.75" thickBot="1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6</v>
      </c>
      <c r="I3" s="8" t="s">
        <v>10</v>
      </c>
    </row>
    <row r="4" spans="1:9" x14ac:dyDescent="0.25">
      <c r="A4" s="214" t="s">
        <v>1664</v>
      </c>
      <c r="B4" s="215" t="s">
        <v>1665</v>
      </c>
      <c r="C4" s="215" t="s">
        <v>1666</v>
      </c>
      <c r="D4" s="215" t="s">
        <v>261</v>
      </c>
      <c r="E4" s="215" t="s">
        <v>12</v>
      </c>
      <c r="F4" s="221">
        <v>378</v>
      </c>
      <c r="G4" s="224"/>
      <c r="H4" s="11"/>
      <c r="I4" s="20"/>
    </row>
    <row r="5" spans="1:9" x14ac:dyDescent="0.25">
      <c r="A5" s="217" t="s">
        <v>1667</v>
      </c>
      <c r="B5" s="211" t="s">
        <v>163</v>
      </c>
      <c r="C5" s="211" t="s">
        <v>1668</v>
      </c>
      <c r="D5" s="211" t="s">
        <v>261</v>
      </c>
      <c r="E5" s="211" t="s">
        <v>12</v>
      </c>
      <c r="F5" s="222">
        <v>379</v>
      </c>
      <c r="G5" s="212">
        <v>2</v>
      </c>
      <c r="H5" s="14"/>
      <c r="I5" s="21"/>
    </row>
    <row r="6" spans="1:9" x14ac:dyDescent="0.25">
      <c r="A6" s="217" t="s">
        <v>1669</v>
      </c>
      <c r="B6" s="211" t="s">
        <v>200</v>
      </c>
      <c r="C6" s="211" t="s">
        <v>1670</v>
      </c>
      <c r="D6" s="211" t="s">
        <v>261</v>
      </c>
      <c r="E6" s="211" t="s">
        <v>12</v>
      </c>
      <c r="F6" s="222">
        <v>380</v>
      </c>
      <c r="G6" s="212">
        <v>1</v>
      </c>
      <c r="H6" s="14" t="s">
        <v>269</v>
      </c>
      <c r="I6" s="21"/>
    </row>
    <row r="7" spans="1:9" x14ac:dyDescent="0.25">
      <c r="A7" s="217" t="s">
        <v>1671</v>
      </c>
      <c r="B7" s="211" t="s">
        <v>200</v>
      </c>
      <c r="C7" s="211" t="s">
        <v>1672</v>
      </c>
      <c r="D7" s="211" t="s">
        <v>261</v>
      </c>
      <c r="E7" s="211" t="s">
        <v>12</v>
      </c>
      <c r="F7" s="222">
        <v>381</v>
      </c>
      <c r="G7" s="212">
        <v>4</v>
      </c>
      <c r="H7" s="14"/>
      <c r="I7" s="21"/>
    </row>
    <row r="8" spans="1:9" x14ac:dyDescent="0.25">
      <c r="A8" s="217" t="s">
        <v>1673</v>
      </c>
      <c r="B8" s="211" t="s">
        <v>210</v>
      </c>
      <c r="C8" s="211" t="s">
        <v>1674</v>
      </c>
      <c r="D8" s="211" t="s">
        <v>261</v>
      </c>
      <c r="E8" s="211" t="s">
        <v>12</v>
      </c>
      <c r="F8" s="222">
        <v>382</v>
      </c>
      <c r="G8" s="212">
        <v>7</v>
      </c>
      <c r="H8" s="14"/>
      <c r="I8" s="21"/>
    </row>
    <row r="9" spans="1:9" x14ac:dyDescent="0.25">
      <c r="A9" s="217" t="s">
        <v>1675</v>
      </c>
      <c r="B9" s="211" t="s">
        <v>221</v>
      </c>
      <c r="C9" s="211" t="s">
        <v>1676</v>
      </c>
      <c r="D9" s="211" t="s">
        <v>261</v>
      </c>
      <c r="E9" s="211" t="s">
        <v>12</v>
      </c>
      <c r="F9" s="222">
        <v>383</v>
      </c>
      <c r="G9" s="212">
        <v>3</v>
      </c>
      <c r="H9" s="14"/>
      <c r="I9" s="21"/>
    </row>
    <row r="10" spans="1:9" x14ac:dyDescent="0.25">
      <c r="A10" s="217" t="s">
        <v>1677</v>
      </c>
      <c r="B10" s="211" t="s">
        <v>210</v>
      </c>
      <c r="C10" s="211" t="s">
        <v>1678</v>
      </c>
      <c r="D10" s="211" t="s">
        <v>261</v>
      </c>
      <c r="E10" s="211" t="s">
        <v>12</v>
      </c>
      <c r="F10" s="222">
        <v>384</v>
      </c>
      <c r="G10" s="212">
        <v>6</v>
      </c>
      <c r="H10" s="14"/>
      <c r="I10" s="21"/>
    </row>
    <row r="11" spans="1:9" x14ac:dyDescent="0.25">
      <c r="A11" s="217" t="s">
        <v>1679</v>
      </c>
      <c r="B11" s="211" t="s">
        <v>205</v>
      </c>
      <c r="C11" s="211" t="s">
        <v>1680</v>
      </c>
      <c r="D11" s="211" t="s">
        <v>261</v>
      </c>
      <c r="E11" s="211" t="s">
        <v>12</v>
      </c>
      <c r="F11" s="222">
        <v>385</v>
      </c>
      <c r="G11" s="212">
        <v>5</v>
      </c>
      <c r="H11" s="14"/>
      <c r="I11" s="21"/>
    </row>
    <row r="12" spans="1:9" x14ac:dyDescent="0.25">
      <c r="A12" s="217" t="s">
        <v>1681</v>
      </c>
      <c r="B12" s="211" t="s">
        <v>219</v>
      </c>
      <c r="C12" s="211" t="s">
        <v>1682</v>
      </c>
      <c r="D12" s="211" t="s">
        <v>261</v>
      </c>
      <c r="E12" s="211" t="s">
        <v>17</v>
      </c>
      <c r="F12" s="222">
        <v>386</v>
      </c>
      <c r="G12" s="212">
        <v>1</v>
      </c>
      <c r="H12" s="14" t="s">
        <v>262</v>
      </c>
      <c r="I12" s="21"/>
    </row>
    <row r="13" spans="1:9" x14ac:dyDescent="0.25">
      <c r="A13" s="217" t="s">
        <v>1683</v>
      </c>
      <c r="B13" s="211" t="s">
        <v>1421</v>
      </c>
      <c r="C13" s="211" t="s">
        <v>1684</v>
      </c>
      <c r="D13" s="211" t="s">
        <v>261</v>
      </c>
      <c r="E13" s="211" t="s">
        <v>17</v>
      </c>
      <c r="F13" s="222">
        <v>387</v>
      </c>
      <c r="G13" s="212">
        <v>5</v>
      </c>
      <c r="H13" s="14"/>
      <c r="I13" s="21"/>
    </row>
    <row r="14" spans="1:9" x14ac:dyDescent="0.25">
      <c r="A14" s="217" t="s">
        <v>1685</v>
      </c>
      <c r="B14" s="211" t="s">
        <v>209</v>
      </c>
      <c r="C14" s="211" t="s">
        <v>1686</v>
      </c>
      <c r="D14" s="211" t="s">
        <v>261</v>
      </c>
      <c r="E14" s="211" t="s">
        <v>17</v>
      </c>
      <c r="F14" s="222">
        <v>388</v>
      </c>
      <c r="G14" s="212">
        <v>2</v>
      </c>
      <c r="H14" s="14" t="s">
        <v>272</v>
      </c>
      <c r="I14" s="21"/>
    </row>
    <row r="15" spans="1:9" x14ac:dyDescent="0.25">
      <c r="A15" s="217" t="s">
        <v>1687</v>
      </c>
      <c r="B15" s="211" t="s">
        <v>221</v>
      </c>
      <c r="C15" s="211" t="s">
        <v>1688</v>
      </c>
      <c r="D15" s="211" t="s">
        <v>261</v>
      </c>
      <c r="E15" s="211" t="s">
        <v>17</v>
      </c>
      <c r="F15" s="222">
        <v>389</v>
      </c>
      <c r="G15" s="212">
        <v>3</v>
      </c>
      <c r="H15" s="14"/>
      <c r="I15" s="21"/>
    </row>
    <row r="16" spans="1:9" x14ac:dyDescent="0.25">
      <c r="A16" s="217" t="s">
        <v>1689</v>
      </c>
      <c r="B16" s="211" t="s">
        <v>203</v>
      </c>
      <c r="C16" s="211" t="s">
        <v>1690</v>
      </c>
      <c r="D16" s="211" t="s">
        <v>261</v>
      </c>
      <c r="E16" s="211" t="s">
        <v>17</v>
      </c>
      <c r="F16" s="222">
        <v>390</v>
      </c>
      <c r="G16" s="212">
        <v>4</v>
      </c>
      <c r="H16" s="14"/>
      <c r="I16" s="21"/>
    </row>
    <row r="17" spans="1:9" x14ac:dyDescent="0.25">
      <c r="A17" s="217" t="s">
        <v>1691</v>
      </c>
      <c r="B17" s="211" t="s">
        <v>203</v>
      </c>
      <c r="C17" s="211" t="s">
        <v>1692</v>
      </c>
      <c r="D17" s="211" t="s">
        <v>261</v>
      </c>
      <c r="E17" s="211" t="s">
        <v>26</v>
      </c>
      <c r="F17" s="222">
        <v>391</v>
      </c>
      <c r="G17" s="212">
        <v>10</v>
      </c>
      <c r="H17" s="14"/>
      <c r="I17" s="21"/>
    </row>
    <row r="18" spans="1:9" x14ac:dyDescent="0.25">
      <c r="A18" s="217" t="s">
        <v>1693</v>
      </c>
      <c r="B18" s="211" t="s">
        <v>211</v>
      </c>
      <c r="C18" s="211" t="s">
        <v>1694</v>
      </c>
      <c r="D18" s="211" t="s">
        <v>261</v>
      </c>
      <c r="E18" s="211" t="s">
        <v>26</v>
      </c>
      <c r="F18" s="222">
        <v>392</v>
      </c>
      <c r="G18" s="212">
        <v>12</v>
      </c>
      <c r="H18" s="14"/>
      <c r="I18" s="21"/>
    </row>
    <row r="19" spans="1:9" x14ac:dyDescent="0.25">
      <c r="A19" s="217" t="s">
        <v>1695</v>
      </c>
      <c r="B19" s="211" t="s">
        <v>163</v>
      </c>
      <c r="C19" s="211" t="s">
        <v>1696</v>
      </c>
      <c r="D19" s="211" t="s">
        <v>261</v>
      </c>
      <c r="E19" s="211" t="s">
        <v>26</v>
      </c>
      <c r="F19" s="222">
        <v>393</v>
      </c>
      <c r="G19" s="212">
        <v>7</v>
      </c>
      <c r="H19" s="14"/>
      <c r="I19" s="21"/>
    </row>
    <row r="20" spans="1:9" x14ac:dyDescent="0.25">
      <c r="A20" s="217" t="s">
        <v>1697</v>
      </c>
      <c r="B20" s="211" t="s">
        <v>219</v>
      </c>
      <c r="C20" s="211" t="s">
        <v>1698</v>
      </c>
      <c r="D20" s="211" t="s">
        <v>261</v>
      </c>
      <c r="E20" s="211" t="s">
        <v>26</v>
      </c>
      <c r="F20" s="222">
        <v>394</v>
      </c>
      <c r="G20" s="212">
        <v>4</v>
      </c>
      <c r="H20" s="14"/>
      <c r="I20" s="21"/>
    </row>
    <row r="21" spans="1:9" x14ac:dyDescent="0.25">
      <c r="A21" s="217" t="s">
        <v>1699</v>
      </c>
      <c r="B21" s="211" t="s">
        <v>211</v>
      </c>
      <c r="C21" s="211" t="s">
        <v>1700</v>
      </c>
      <c r="D21" s="211" t="s">
        <v>261</v>
      </c>
      <c r="E21" s="211" t="s">
        <v>26</v>
      </c>
      <c r="F21" s="222">
        <v>395</v>
      </c>
      <c r="G21" s="213"/>
      <c r="H21" s="14"/>
      <c r="I21" s="21"/>
    </row>
    <row r="22" spans="1:9" x14ac:dyDescent="0.25">
      <c r="A22" s="217" t="s">
        <v>1701</v>
      </c>
      <c r="B22" s="211" t="s">
        <v>1450</v>
      </c>
      <c r="C22" s="211" t="s">
        <v>1702</v>
      </c>
      <c r="D22" s="211" t="s">
        <v>261</v>
      </c>
      <c r="E22" s="211" t="s">
        <v>26</v>
      </c>
      <c r="F22" s="222">
        <v>396</v>
      </c>
      <c r="G22" s="213"/>
      <c r="H22" s="14"/>
      <c r="I22" s="21"/>
    </row>
    <row r="23" spans="1:9" x14ac:dyDescent="0.25">
      <c r="A23" s="217" t="s">
        <v>1703</v>
      </c>
      <c r="B23" s="211" t="s">
        <v>209</v>
      </c>
      <c r="C23" s="211" t="s">
        <v>1704</v>
      </c>
      <c r="D23" s="211" t="s">
        <v>261</v>
      </c>
      <c r="E23" s="211" t="s">
        <v>26</v>
      </c>
      <c r="F23" s="222">
        <v>397</v>
      </c>
      <c r="G23" s="212">
        <v>2</v>
      </c>
      <c r="H23" s="14"/>
      <c r="I23" s="21"/>
    </row>
    <row r="24" spans="1:9" x14ac:dyDescent="0.25">
      <c r="A24" s="217" t="s">
        <v>1705</v>
      </c>
      <c r="B24" s="211" t="s">
        <v>200</v>
      </c>
      <c r="C24" s="211" t="s">
        <v>1706</v>
      </c>
      <c r="D24" s="211" t="s">
        <v>261</v>
      </c>
      <c r="E24" s="211" t="s">
        <v>26</v>
      </c>
      <c r="F24" s="222">
        <v>398</v>
      </c>
      <c r="G24" s="212">
        <v>8</v>
      </c>
      <c r="H24" s="14"/>
      <c r="I24" s="21"/>
    </row>
    <row r="25" spans="1:9" x14ac:dyDescent="0.25">
      <c r="A25" s="217" t="s">
        <v>1707</v>
      </c>
      <c r="B25" s="211" t="s">
        <v>200</v>
      </c>
      <c r="C25" s="211" t="s">
        <v>1708</v>
      </c>
      <c r="D25" s="211" t="s">
        <v>261</v>
      </c>
      <c r="E25" s="211" t="s">
        <v>26</v>
      </c>
      <c r="F25" s="222">
        <v>399</v>
      </c>
      <c r="G25" s="212">
        <v>3</v>
      </c>
      <c r="H25" s="14"/>
      <c r="I25" s="21"/>
    </row>
    <row r="26" spans="1:9" x14ac:dyDescent="0.25">
      <c r="A26" s="217" t="s">
        <v>1709</v>
      </c>
      <c r="B26" s="211" t="s">
        <v>200</v>
      </c>
      <c r="C26" s="211" t="s">
        <v>1710</v>
      </c>
      <c r="D26" s="211" t="s">
        <v>261</v>
      </c>
      <c r="E26" s="211" t="s">
        <v>26</v>
      </c>
      <c r="F26" s="222">
        <v>400</v>
      </c>
      <c r="G26" s="212">
        <v>9</v>
      </c>
      <c r="I26" s="21"/>
    </row>
    <row r="27" spans="1:9" x14ac:dyDescent="0.25">
      <c r="A27" s="217" t="s">
        <v>1711</v>
      </c>
      <c r="B27" s="211" t="s">
        <v>200</v>
      </c>
      <c r="C27" s="211" t="s">
        <v>1712</v>
      </c>
      <c r="D27" s="211" t="s">
        <v>261</v>
      </c>
      <c r="E27" s="211" t="s">
        <v>26</v>
      </c>
      <c r="F27" s="222">
        <v>401</v>
      </c>
      <c r="G27" s="212">
        <v>5</v>
      </c>
      <c r="H27" s="14"/>
      <c r="I27" s="21"/>
    </row>
    <row r="28" spans="1:9" x14ac:dyDescent="0.25">
      <c r="A28" s="217" t="s">
        <v>1713</v>
      </c>
      <c r="B28" s="211" t="s">
        <v>199</v>
      </c>
      <c r="C28" s="211" t="s">
        <v>1714</v>
      </c>
      <c r="D28" s="211" t="s">
        <v>261</v>
      </c>
      <c r="E28" s="211" t="s">
        <v>26</v>
      </c>
      <c r="F28" s="222">
        <v>402</v>
      </c>
      <c r="G28" s="212">
        <v>1</v>
      </c>
      <c r="H28" s="14"/>
      <c r="I28" s="21"/>
    </row>
    <row r="29" spans="1:9" x14ac:dyDescent="0.25">
      <c r="A29" s="217" t="s">
        <v>1715</v>
      </c>
      <c r="B29" s="211" t="s">
        <v>212</v>
      </c>
      <c r="C29" s="211" t="s">
        <v>1716</v>
      </c>
      <c r="D29" s="211" t="s">
        <v>261</v>
      </c>
      <c r="E29" s="211" t="s">
        <v>26</v>
      </c>
      <c r="F29" s="222">
        <v>403</v>
      </c>
      <c r="G29" s="212">
        <v>11</v>
      </c>
      <c r="I29" s="21"/>
    </row>
    <row r="30" spans="1:9" x14ac:dyDescent="0.25">
      <c r="A30" s="217" t="s">
        <v>1717</v>
      </c>
      <c r="B30" s="211" t="s">
        <v>212</v>
      </c>
      <c r="C30" s="211" t="s">
        <v>1718</v>
      </c>
      <c r="D30" s="211" t="s">
        <v>261</v>
      </c>
      <c r="E30" s="211" t="s">
        <v>26</v>
      </c>
      <c r="F30" s="222">
        <v>404</v>
      </c>
      <c r="G30" s="212">
        <v>6</v>
      </c>
      <c r="H30" s="14"/>
      <c r="I30" s="21"/>
    </row>
    <row r="31" spans="1:9" ht="15.75" thickBot="1" x14ac:dyDescent="0.3">
      <c r="A31" s="218" t="s">
        <v>1719</v>
      </c>
      <c r="B31" s="219" t="s">
        <v>210</v>
      </c>
      <c r="C31" s="219" t="s">
        <v>1720</v>
      </c>
      <c r="D31" s="219" t="s">
        <v>261</v>
      </c>
      <c r="E31" s="219" t="s">
        <v>26</v>
      </c>
      <c r="F31" s="223">
        <v>405</v>
      </c>
      <c r="G31" s="225"/>
      <c r="H31" s="16"/>
      <c r="I31" s="23"/>
    </row>
    <row r="32" spans="1:9" x14ac:dyDescent="0.25">
      <c r="A32" s="214" t="s">
        <v>1721</v>
      </c>
      <c r="B32" s="215" t="s">
        <v>163</v>
      </c>
      <c r="C32" s="215" t="s">
        <v>1722</v>
      </c>
      <c r="D32" s="215" t="s">
        <v>273</v>
      </c>
      <c r="E32" s="215" t="s">
        <v>30</v>
      </c>
      <c r="F32" s="221">
        <v>406</v>
      </c>
      <c r="G32" s="216">
        <v>1</v>
      </c>
      <c r="H32" s="14" t="s">
        <v>286</v>
      </c>
      <c r="I32" s="20"/>
    </row>
    <row r="33" spans="1:9" x14ac:dyDescent="0.25">
      <c r="A33" s="217" t="s">
        <v>1723</v>
      </c>
      <c r="B33" s="211" t="s">
        <v>210</v>
      </c>
      <c r="C33" s="211" t="s">
        <v>1724</v>
      </c>
      <c r="D33" s="211" t="s">
        <v>273</v>
      </c>
      <c r="E33" s="211" t="s">
        <v>30</v>
      </c>
      <c r="F33" s="222">
        <v>407</v>
      </c>
      <c r="G33" s="212">
        <v>2</v>
      </c>
      <c r="H33" s="14"/>
      <c r="I33" s="21"/>
    </row>
    <row r="34" spans="1:9" x14ac:dyDescent="0.25">
      <c r="A34" s="217" t="s">
        <v>1725</v>
      </c>
      <c r="B34" s="211" t="s">
        <v>210</v>
      </c>
      <c r="C34" s="211" t="s">
        <v>1726</v>
      </c>
      <c r="D34" s="211" t="s">
        <v>273</v>
      </c>
      <c r="E34" s="211" t="s">
        <v>30</v>
      </c>
      <c r="F34" s="222">
        <v>408</v>
      </c>
      <c r="G34" s="212">
        <v>3</v>
      </c>
      <c r="H34" s="14"/>
      <c r="I34" s="21"/>
    </row>
    <row r="35" spans="1:9" x14ac:dyDescent="0.25">
      <c r="A35" s="217" t="s">
        <v>1727</v>
      </c>
      <c r="B35" s="211" t="s">
        <v>203</v>
      </c>
      <c r="C35" s="211" t="s">
        <v>1728</v>
      </c>
      <c r="D35" s="211" t="s">
        <v>273</v>
      </c>
      <c r="E35" s="211" t="s">
        <v>30</v>
      </c>
      <c r="F35" s="222">
        <v>409</v>
      </c>
      <c r="G35" s="212">
        <v>5</v>
      </c>
      <c r="H35" s="14"/>
      <c r="I35" s="21"/>
    </row>
    <row r="36" spans="1:9" x14ac:dyDescent="0.25">
      <c r="A36" s="217" t="s">
        <v>1729</v>
      </c>
      <c r="B36" s="211" t="s">
        <v>203</v>
      </c>
      <c r="C36" s="211" t="s">
        <v>1730</v>
      </c>
      <c r="D36" s="211" t="s">
        <v>273</v>
      </c>
      <c r="E36" s="211" t="s">
        <v>30</v>
      </c>
      <c r="F36" s="222">
        <v>410</v>
      </c>
      <c r="G36" s="212">
        <v>4</v>
      </c>
      <c r="H36" s="14"/>
      <c r="I36" s="21"/>
    </row>
    <row r="37" spans="1:9" x14ac:dyDescent="0.25">
      <c r="A37" s="217" t="s">
        <v>1731</v>
      </c>
      <c r="B37" s="211" t="s">
        <v>213</v>
      </c>
      <c r="C37" s="211" t="s">
        <v>1732</v>
      </c>
      <c r="D37" s="211" t="s">
        <v>273</v>
      </c>
      <c r="E37" s="211" t="s">
        <v>32</v>
      </c>
      <c r="F37" s="222">
        <v>411</v>
      </c>
      <c r="G37" s="212">
        <v>7</v>
      </c>
      <c r="I37" s="21"/>
    </row>
    <row r="38" spans="1:9" x14ac:dyDescent="0.25">
      <c r="A38" s="217" t="s">
        <v>1733</v>
      </c>
      <c r="B38" s="211" t="s">
        <v>205</v>
      </c>
      <c r="C38" s="211" t="s">
        <v>1734</v>
      </c>
      <c r="D38" s="211" t="s">
        <v>273</v>
      </c>
      <c r="E38" s="211" t="s">
        <v>32</v>
      </c>
      <c r="F38" s="222">
        <v>412</v>
      </c>
      <c r="G38" s="212">
        <v>3</v>
      </c>
      <c r="H38" s="14"/>
      <c r="I38" s="21"/>
    </row>
    <row r="39" spans="1:9" x14ac:dyDescent="0.25">
      <c r="A39" s="217" t="s">
        <v>1735</v>
      </c>
      <c r="B39" s="211" t="s">
        <v>201</v>
      </c>
      <c r="C39" s="211" t="s">
        <v>1736</v>
      </c>
      <c r="D39" s="211" t="s">
        <v>273</v>
      </c>
      <c r="E39" s="211" t="s">
        <v>32</v>
      </c>
      <c r="F39" s="222">
        <v>413</v>
      </c>
      <c r="G39" s="212">
        <v>1</v>
      </c>
      <c r="H39" s="14"/>
      <c r="I39" s="21"/>
    </row>
    <row r="40" spans="1:9" x14ac:dyDescent="0.25">
      <c r="A40" s="217" t="s">
        <v>1737</v>
      </c>
      <c r="B40" s="211" t="s">
        <v>204</v>
      </c>
      <c r="C40" s="211" t="s">
        <v>1738</v>
      </c>
      <c r="D40" s="211" t="s">
        <v>273</v>
      </c>
      <c r="E40" s="211" t="s">
        <v>32</v>
      </c>
      <c r="F40" s="222">
        <v>414</v>
      </c>
      <c r="G40" s="212">
        <v>6</v>
      </c>
      <c r="H40" s="14"/>
      <c r="I40" s="21"/>
    </row>
    <row r="41" spans="1:9" x14ac:dyDescent="0.25">
      <c r="A41" s="217" t="s">
        <v>1739</v>
      </c>
      <c r="B41" s="211" t="s">
        <v>203</v>
      </c>
      <c r="C41" s="211" t="s">
        <v>1740</v>
      </c>
      <c r="D41" s="211" t="s">
        <v>273</v>
      </c>
      <c r="E41" s="211" t="s">
        <v>32</v>
      </c>
      <c r="F41" s="222">
        <v>415</v>
      </c>
      <c r="G41" s="212">
        <v>10</v>
      </c>
      <c r="H41" s="14"/>
      <c r="I41" s="21"/>
    </row>
    <row r="42" spans="1:9" x14ac:dyDescent="0.25">
      <c r="A42" s="217" t="s">
        <v>1741</v>
      </c>
      <c r="B42" s="211" t="s">
        <v>163</v>
      </c>
      <c r="C42" s="211" t="s">
        <v>1742</v>
      </c>
      <c r="D42" s="211" t="s">
        <v>273</v>
      </c>
      <c r="E42" s="211" t="s">
        <v>32</v>
      </c>
      <c r="F42" s="222">
        <v>416</v>
      </c>
      <c r="G42" s="212">
        <v>5</v>
      </c>
      <c r="H42" s="14"/>
      <c r="I42" s="21"/>
    </row>
    <row r="43" spans="1:9" x14ac:dyDescent="0.25">
      <c r="A43" s="217" t="s">
        <v>1743</v>
      </c>
      <c r="B43" s="211" t="s">
        <v>206</v>
      </c>
      <c r="C43" s="211" t="s">
        <v>1744</v>
      </c>
      <c r="D43" s="211" t="s">
        <v>273</v>
      </c>
      <c r="E43" s="211" t="s">
        <v>32</v>
      </c>
      <c r="F43" s="222">
        <v>417</v>
      </c>
      <c r="G43" s="212">
        <v>12</v>
      </c>
      <c r="H43" s="14"/>
      <c r="I43" s="21"/>
    </row>
    <row r="44" spans="1:9" x14ac:dyDescent="0.25">
      <c r="A44" s="217" t="s">
        <v>1745</v>
      </c>
      <c r="B44" s="211" t="s">
        <v>1421</v>
      </c>
      <c r="C44" s="211" t="s">
        <v>1746</v>
      </c>
      <c r="D44" s="211" t="s">
        <v>273</v>
      </c>
      <c r="E44" s="211" t="s">
        <v>32</v>
      </c>
      <c r="F44" s="222">
        <v>418</v>
      </c>
      <c r="G44" s="213"/>
      <c r="H44" s="14"/>
      <c r="I44" s="21"/>
    </row>
    <row r="45" spans="1:9" x14ac:dyDescent="0.25">
      <c r="A45" s="217" t="s">
        <v>1747</v>
      </c>
      <c r="B45" s="211" t="s">
        <v>1421</v>
      </c>
      <c r="C45" s="211" t="s">
        <v>1748</v>
      </c>
      <c r="D45" s="211" t="s">
        <v>273</v>
      </c>
      <c r="E45" s="211" t="s">
        <v>32</v>
      </c>
      <c r="F45" s="222">
        <v>419</v>
      </c>
      <c r="G45" s="213"/>
      <c r="H45" s="14"/>
      <c r="I45" s="21"/>
    </row>
    <row r="46" spans="1:9" x14ac:dyDescent="0.25">
      <c r="A46" s="217" t="s">
        <v>1749</v>
      </c>
      <c r="B46" s="211" t="s">
        <v>199</v>
      </c>
      <c r="C46" s="211" t="s">
        <v>1750</v>
      </c>
      <c r="D46" s="211" t="s">
        <v>273</v>
      </c>
      <c r="E46" s="211" t="s">
        <v>32</v>
      </c>
      <c r="F46" s="222">
        <v>420</v>
      </c>
      <c r="G46" s="212">
        <v>2</v>
      </c>
      <c r="H46" s="14"/>
      <c r="I46" s="21"/>
    </row>
    <row r="47" spans="1:9" x14ac:dyDescent="0.25">
      <c r="A47" s="217" t="s">
        <v>1751</v>
      </c>
      <c r="B47" s="211" t="s">
        <v>211</v>
      </c>
      <c r="C47" s="211" t="s">
        <v>1752</v>
      </c>
      <c r="D47" s="211" t="s">
        <v>273</v>
      </c>
      <c r="E47" s="211" t="s">
        <v>32</v>
      </c>
      <c r="F47" s="222">
        <v>421</v>
      </c>
      <c r="G47" s="212">
        <v>11</v>
      </c>
      <c r="H47" s="14"/>
      <c r="I47" s="21"/>
    </row>
    <row r="48" spans="1:9" x14ac:dyDescent="0.25">
      <c r="A48" s="217" t="s">
        <v>1753</v>
      </c>
      <c r="B48" s="211" t="s">
        <v>163</v>
      </c>
      <c r="C48" s="211" t="s">
        <v>1754</v>
      </c>
      <c r="D48" s="211" t="s">
        <v>273</v>
      </c>
      <c r="E48" s="211" t="s">
        <v>32</v>
      </c>
      <c r="F48" s="222">
        <v>422</v>
      </c>
      <c r="G48" s="212">
        <v>4</v>
      </c>
      <c r="H48" s="14"/>
      <c r="I48" s="21"/>
    </row>
    <row r="49" spans="1:9" x14ac:dyDescent="0.25">
      <c r="A49" s="217" t="s">
        <v>1755</v>
      </c>
      <c r="B49" s="211" t="s">
        <v>201</v>
      </c>
      <c r="C49" s="211" t="s">
        <v>1756</v>
      </c>
      <c r="D49" s="211" t="s">
        <v>273</v>
      </c>
      <c r="E49" s="211" t="s">
        <v>32</v>
      </c>
      <c r="F49" s="222">
        <v>423</v>
      </c>
      <c r="G49" s="212">
        <v>8</v>
      </c>
      <c r="H49" s="14"/>
      <c r="I49" s="21"/>
    </row>
    <row r="50" spans="1:9" x14ac:dyDescent="0.25">
      <c r="A50" s="217" t="s">
        <v>1757</v>
      </c>
      <c r="B50" s="211" t="s">
        <v>222</v>
      </c>
      <c r="C50" s="211" t="s">
        <v>1758</v>
      </c>
      <c r="D50" s="211" t="s">
        <v>273</v>
      </c>
      <c r="E50" s="211" t="s">
        <v>32</v>
      </c>
      <c r="F50" s="222">
        <v>424</v>
      </c>
      <c r="G50" s="212">
        <v>9</v>
      </c>
      <c r="H50" s="14"/>
      <c r="I50" s="21"/>
    </row>
    <row r="51" spans="1:9" x14ac:dyDescent="0.25">
      <c r="A51" s="217" t="s">
        <v>1759</v>
      </c>
      <c r="B51" s="211" t="s">
        <v>203</v>
      </c>
      <c r="C51" s="211" t="s">
        <v>1760</v>
      </c>
      <c r="D51" s="211" t="s">
        <v>273</v>
      </c>
      <c r="E51" s="211" t="s">
        <v>40</v>
      </c>
      <c r="F51" s="222">
        <v>425</v>
      </c>
      <c r="G51" s="212">
        <v>6</v>
      </c>
      <c r="H51" s="14"/>
      <c r="I51" s="21"/>
    </row>
    <row r="52" spans="1:9" x14ac:dyDescent="0.25">
      <c r="A52" s="217" t="s">
        <v>1761</v>
      </c>
      <c r="B52" s="211" t="s">
        <v>163</v>
      </c>
      <c r="C52" s="211" t="s">
        <v>1762</v>
      </c>
      <c r="D52" s="211" t="s">
        <v>273</v>
      </c>
      <c r="E52" s="211" t="s">
        <v>40</v>
      </c>
      <c r="F52" s="222">
        <v>426</v>
      </c>
      <c r="G52" s="212">
        <v>4</v>
      </c>
      <c r="H52" s="14"/>
      <c r="I52" s="21"/>
    </row>
    <row r="53" spans="1:9" x14ac:dyDescent="0.25">
      <c r="A53" s="217" t="s">
        <v>1763</v>
      </c>
      <c r="B53" s="211" t="s">
        <v>201</v>
      </c>
      <c r="C53" s="211" t="s">
        <v>1764</v>
      </c>
      <c r="D53" s="211" t="s">
        <v>273</v>
      </c>
      <c r="E53" s="211" t="s">
        <v>40</v>
      </c>
      <c r="F53" s="222">
        <v>427</v>
      </c>
      <c r="G53" s="212">
        <v>3</v>
      </c>
      <c r="I53" s="21"/>
    </row>
    <row r="54" spans="1:9" x14ac:dyDescent="0.25">
      <c r="A54" s="217" t="s">
        <v>1765</v>
      </c>
      <c r="B54" s="211" t="s">
        <v>201</v>
      </c>
      <c r="C54" s="211" t="s">
        <v>1766</v>
      </c>
      <c r="D54" s="211" t="s">
        <v>273</v>
      </c>
      <c r="E54" s="211" t="s">
        <v>40</v>
      </c>
      <c r="F54" s="222">
        <v>428</v>
      </c>
      <c r="G54" s="212">
        <v>2</v>
      </c>
      <c r="H54" s="14" t="s">
        <v>281</v>
      </c>
      <c r="I54" s="21"/>
    </row>
    <row r="55" spans="1:9" x14ac:dyDescent="0.25">
      <c r="A55" s="217" t="s">
        <v>1767</v>
      </c>
      <c r="B55" s="211" t="s">
        <v>210</v>
      </c>
      <c r="C55" s="211" t="s">
        <v>1768</v>
      </c>
      <c r="D55" s="211" t="s">
        <v>273</v>
      </c>
      <c r="E55" s="211" t="s">
        <v>40</v>
      </c>
      <c r="F55" s="222">
        <v>429</v>
      </c>
      <c r="G55" s="212">
        <v>1</v>
      </c>
      <c r="H55" s="14" t="s">
        <v>274</v>
      </c>
      <c r="I55" s="21"/>
    </row>
    <row r="56" spans="1:9" x14ac:dyDescent="0.25">
      <c r="A56" s="217" t="s">
        <v>1769</v>
      </c>
      <c r="B56" s="211" t="s">
        <v>203</v>
      </c>
      <c r="C56" s="211" t="s">
        <v>1770</v>
      </c>
      <c r="D56" s="211" t="s">
        <v>273</v>
      </c>
      <c r="E56" s="211" t="s">
        <v>40</v>
      </c>
      <c r="F56" s="222">
        <v>430</v>
      </c>
      <c r="G56" s="212">
        <v>5</v>
      </c>
      <c r="H56" s="14"/>
      <c r="I56" s="21"/>
    </row>
    <row r="57" spans="1:9" ht="15.75" thickBot="1" x14ac:dyDescent="0.3">
      <c r="A57" s="218" t="s">
        <v>1771</v>
      </c>
      <c r="B57" s="219" t="s">
        <v>203</v>
      </c>
      <c r="C57" s="219" t="s">
        <v>1772</v>
      </c>
      <c r="D57" s="219" t="s">
        <v>273</v>
      </c>
      <c r="E57" s="219" t="s">
        <v>40</v>
      </c>
      <c r="F57" s="223">
        <v>431</v>
      </c>
      <c r="G57" s="220">
        <v>7</v>
      </c>
      <c r="H57" s="16"/>
      <c r="I57" s="23"/>
    </row>
    <row r="58" spans="1:9" x14ac:dyDescent="0.25">
      <c r="A58" s="214" t="s">
        <v>1773</v>
      </c>
      <c r="B58" s="215" t="s">
        <v>167</v>
      </c>
      <c r="C58" s="215" t="s">
        <v>1774</v>
      </c>
      <c r="D58" s="215" t="s">
        <v>29</v>
      </c>
      <c r="E58" s="215" t="s">
        <v>47</v>
      </c>
      <c r="F58" s="221">
        <v>432</v>
      </c>
      <c r="G58" s="216">
        <v>6</v>
      </c>
      <c r="H58" s="11"/>
      <c r="I58" s="20"/>
    </row>
    <row r="59" spans="1:9" x14ac:dyDescent="0.25">
      <c r="A59" s="217" t="s">
        <v>1775</v>
      </c>
      <c r="B59" s="211" t="s">
        <v>199</v>
      </c>
      <c r="C59" s="211" t="s">
        <v>1776</v>
      </c>
      <c r="D59" s="211" t="s">
        <v>29</v>
      </c>
      <c r="E59" s="211" t="s">
        <v>47</v>
      </c>
      <c r="F59" s="222">
        <v>433</v>
      </c>
      <c r="G59" s="212">
        <v>5</v>
      </c>
      <c r="H59" s="14"/>
      <c r="I59" s="21"/>
    </row>
    <row r="60" spans="1:9" x14ac:dyDescent="0.25">
      <c r="A60" s="217" t="s">
        <v>1777</v>
      </c>
      <c r="B60" s="211" t="s">
        <v>219</v>
      </c>
      <c r="C60" s="211" t="s">
        <v>1778</v>
      </c>
      <c r="D60" s="211" t="s">
        <v>29</v>
      </c>
      <c r="E60" s="211" t="s">
        <v>47</v>
      </c>
      <c r="F60" s="222">
        <v>434</v>
      </c>
      <c r="G60" s="212">
        <v>4</v>
      </c>
      <c r="H60" s="14"/>
      <c r="I60" s="21"/>
    </row>
    <row r="61" spans="1:9" x14ac:dyDescent="0.25">
      <c r="A61" s="217" t="s">
        <v>1779</v>
      </c>
      <c r="B61" s="211" t="s">
        <v>201</v>
      </c>
      <c r="C61" s="211" t="s">
        <v>1780</v>
      </c>
      <c r="D61" s="211" t="s">
        <v>29</v>
      </c>
      <c r="E61" s="211" t="s">
        <v>47</v>
      </c>
      <c r="F61" s="222">
        <v>435</v>
      </c>
      <c r="G61" s="212">
        <v>3</v>
      </c>
      <c r="I61" s="21"/>
    </row>
    <row r="62" spans="1:9" x14ac:dyDescent="0.25">
      <c r="A62" s="217" t="s">
        <v>1781</v>
      </c>
      <c r="B62" s="211" t="s">
        <v>205</v>
      </c>
      <c r="C62" s="211" t="s">
        <v>1782</v>
      </c>
      <c r="D62" s="211" t="s">
        <v>29</v>
      </c>
      <c r="E62" s="211" t="s">
        <v>47</v>
      </c>
      <c r="F62" s="222">
        <v>436</v>
      </c>
      <c r="G62" s="212">
        <v>1</v>
      </c>
      <c r="H62" s="14" t="s">
        <v>291</v>
      </c>
      <c r="I62" s="21"/>
    </row>
    <row r="63" spans="1:9" x14ac:dyDescent="0.25">
      <c r="A63" s="217" t="s">
        <v>1783</v>
      </c>
      <c r="B63" s="211" t="s">
        <v>214</v>
      </c>
      <c r="C63" s="211" t="s">
        <v>1784</v>
      </c>
      <c r="D63" s="211" t="s">
        <v>29</v>
      </c>
      <c r="E63" s="211" t="s">
        <v>47</v>
      </c>
      <c r="F63" s="222">
        <v>437</v>
      </c>
      <c r="G63" s="212">
        <v>7</v>
      </c>
      <c r="H63" s="14"/>
      <c r="I63" s="21"/>
    </row>
    <row r="64" spans="1:9" x14ac:dyDescent="0.25">
      <c r="A64" s="217" t="s">
        <v>1785</v>
      </c>
      <c r="B64" s="211" t="s">
        <v>199</v>
      </c>
      <c r="C64" s="211" t="s">
        <v>1786</v>
      </c>
      <c r="D64" s="211" t="s">
        <v>29</v>
      </c>
      <c r="E64" s="211" t="s">
        <v>47</v>
      </c>
      <c r="F64" s="222">
        <v>438</v>
      </c>
      <c r="G64" s="212">
        <v>2</v>
      </c>
      <c r="H64" s="14"/>
      <c r="I64" s="21"/>
    </row>
    <row r="65" spans="1:9" x14ac:dyDescent="0.25">
      <c r="A65" s="217" t="s">
        <v>1787</v>
      </c>
      <c r="B65" s="211" t="s">
        <v>221</v>
      </c>
      <c r="C65" s="211" t="s">
        <v>1788</v>
      </c>
      <c r="D65" s="211" t="s">
        <v>29</v>
      </c>
      <c r="E65" s="211" t="s">
        <v>49</v>
      </c>
      <c r="F65" s="222">
        <v>439</v>
      </c>
      <c r="G65" s="212">
        <v>5</v>
      </c>
      <c r="H65" s="14"/>
      <c r="I65" s="21"/>
    </row>
    <row r="66" spans="1:9" x14ac:dyDescent="0.25">
      <c r="A66" s="217" t="s">
        <v>1789</v>
      </c>
      <c r="B66" s="211" t="s">
        <v>209</v>
      </c>
      <c r="C66" s="211" t="s">
        <v>1790</v>
      </c>
      <c r="D66" s="211" t="s">
        <v>29</v>
      </c>
      <c r="E66" s="211" t="s">
        <v>49</v>
      </c>
      <c r="F66" s="222">
        <v>440</v>
      </c>
      <c r="G66" s="212">
        <v>4</v>
      </c>
      <c r="H66" s="14"/>
      <c r="I66" s="21"/>
    </row>
    <row r="67" spans="1:9" x14ac:dyDescent="0.25">
      <c r="A67" s="217" t="s">
        <v>1791</v>
      </c>
      <c r="B67" s="211" t="s">
        <v>219</v>
      </c>
      <c r="C67" s="211" t="s">
        <v>1792</v>
      </c>
      <c r="D67" s="211" t="s">
        <v>29</v>
      </c>
      <c r="E67" s="211" t="s">
        <v>49</v>
      </c>
      <c r="F67" s="222">
        <v>441</v>
      </c>
      <c r="G67" s="212">
        <v>2</v>
      </c>
      <c r="H67" s="14"/>
      <c r="I67" s="21"/>
    </row>
    <row r="68" spans="1:9" x14ac:dyDescent="0.25">
      <c r="A68" s="217" t="s">
        <v>1793</v>
      </c>
      <c r="B68" s="211" t="s">
        <v>219</v>
      </c>
      <c r="C68" s="211" t="s">
        <v>1794</v>
      </c>
      <c r="D68" s="211" t="s">
        <v>29</v>
      </c>
      <c r="E68" s="211" t="s">
        <v>49</v>
      </c>
      <c r="F68" s="222">
        <v>442</v>
      </c>
      <c r="G68" s="212">
        <v>3</v>
      </c>
      <c r="H68" s="14"/>
      <c r="I68" s="21"/>
    </row>
    <row r="69" spans="1:9" x14ac:dyDescent="0.25">
      <c r="A69" s="217" t="s">
        <v>1795</v>
      </c>
      <c r="B69" s="211" t="s">
        <v>203</v>
      </c>
      <c r="C69" s="211" t="s">
        <v>1796</v>
      </c>
      <c r="D69" s="211" t="s">
        <v>29</v>
      </c>
      <c r="E69" s="211" t="s">
        <v>49</v>
      </c>
      <c r="F69" s="222">
        <v>443</v>
      </c>
      <c r="G69" s="212">
        <v>6</v>
      </c>
      <c r="H69" s="14"/>
      <c r="I69" s="21"/>
    </row>
    <row r="70" spans="1:9" x14ac:dyDescent="0.25">
      <c r="A70" s="217" t="s">
        <v>1797</v>
      </c>
      <c r="B70" s="211" t="s">
        <v>205</v>
      </c>
      <c r="C70" s="211" t="s">
        <v>1798</v>
      </c>
      <c r="D70" s="211" t="s">
        <v>29</v>
      </c>
      <c r="E70" s="211" t="s">
        <v>49</v>
      </c>
      <c r="F70" s="222">
        <v>444</v>
      </c>
      <c r="G70" s="212">
        <v>1</v>
      </c>
      <c r="H70" s="14" t="s">
        <v>35</v>
      </c>
      <c r="I70" s="21"/>
    </row>
    <row r="71" spans="1:9" x14ac:dyDescent="0.25">
      <c r="A71" s="217" t="s">
        <v>1799</v>
      </c>
      <c r="B71" s="211" t="s">
        <v>209</v>
      </c>
      <c r="C71" s="211" t="s">
        <v>1800</v>
      </c>
      <c r="D71" s="211" t="s">
        <v>29</v>
      </c>
      <c r="E71" s="211" t="s">
        <v>97</v>
      </c>
      <c r="F71" s="222">
        <v>445</v>
      </c>
      <c r="G71" s="212">
        <v>3</v>
      </c>
      <c r="I71" s="21"/>
    </row>
    <row r="72" spans="1:9" x14ac:dyDescent="0.25">
      <c r="A72" s="217" t="s">
        <v>1801</v>
      </c>
      <c r="B72" s="211" t="s">
        <v>209</v>
      </c>
      <c r="C72" s="211" t="s">
        <v>1802</v>
      </c>
      <c r="D72" s="211" t="s">
        <v>29</v>
      </c>
      <c r="E72" s="211" t="s">
        <v>97</v>
      </c>
      <c r="F72" s="222">
        <v>446</v>
      </c>
      <c r="G72" s="212">
        <v>1</v>
      </c>
      <c r="H72" s="14" t="s">
        <v>43</v>
      </c>
      <c r="I72" s="21" t="s">
        <v>299</v>
      </c>
    </row>
    <row r="73" spans="1:9" x14ac:dyDescent="0.25">
      <c r="A73" s="217" t="s">
        <v>1803</v>
      </c>
      <c r="B73" s="211" t="s">
        <v>201</v>
      </c>
      <c r="C73" s="211" t="s">
        <v>1804</v>
      </c>
      <c r="D73" s="211" t="s">
        <v>29</v>
      </c>
      <c r="E73" s="211" t="s">
        <v>97</v>
      </c>
      <c r="F73" s="222">
        <v>447</v>
      </c>
      <c r="G73" s="212">
        <v>4</v>
      </c>
      <c r="H73" s="14"/>
      <c r="I73" s="21"/>
    </row>
    <row r="74" spans="1:9" x14ac:dyDescent="0.25">
      <c r="A74" s="217" t="s">
        <v>1805</v>
      </c>
      <c r="B74" s="211" t="s">
        <v>221</v>
      </c>
      <c r="C74" s="211" t="s">
        <v>1806</v>
      </c>
      <c r="D74" s="211" t="s">
        <v>29</v>
      </c>
      <c r="E74" s="211" t="s">
        <v>97</v>
      </c>
      <c r="F74" s="222">
        <v>448</v>
      </c>
      <c r="G74" s="212">
        <v>2</v>
      </c>
      <c r="H74" s="14"/>
      <c r="I74" s="21"/>
    </row>
    <row r="75" spans="1:9" ht="15.75" thickBot="1" x14ac:dyDescent="0.3">
      <c r="A75" s="218" t="s">
        <v>1807</v>
      </c>
      <c r="B75" s="219" t="s">
        <v>206</v>
      </c>
      <c r="C75" s="219" t="s">
        <v>1808</v>
      </c>
      <c r="D75" s="219" t="s">
        <v>29</v>
      </c>
      <c r="E75" s="219" t="s">
        <v>97</v>
      </c>
      <c r="F75" s="223">
        <v>449</v>
      </c>
      <c r="G75" s="220">
        <v>5</v>
      </c>
      <c r="H75" s="16"/>
      <c r="I75" s="23"/>
    </row>
    <row r="76" spans="1:9" x14ac:dyDescent="0.25">
      <c r="A76" s="214" t="s">
        <v>1809</v>
      </c>
      <c r="B76" s="215" t="s">
        <v>926</v>
      </c>
      <c r="C76" s="215" t="s">
        <v>1810</v>
      </c>
      <c r="D76" s="215" t="s">
        <v>46</v>
      </c>
      <c r="E76" s="215" t="s">
        <v>101</v>
      </c>
      <c r="F76" s="221">
        <v>450</v>
      </c>
      <c r="G76" s="216">
        <v>8</v>
      </c>
      <c r="H76" s="11"/>
      <c r="I76" s="20"/>
    </row>
    <row r="77" spans="1:9" x14ac:dyDescent="0.25">
      <c r="A77" s="217" t="s">
        <v>1811</v>
      </c>
      <c r="B77" s="211" t="s">
        <v>1421</v>
      </c>
      <c r="C77" s="211" t="s">
        <v>1812</v>
      </c>
      <c r="D77" s="211" t="s">
        <v>46</v>
      </c>
      <c r="E77" s="211" t="s">
        <v>101</v>
      </c>
      <c r="F77" s="222">
        <v>451</v>
      </c>
      <c r="G77" s="212">
        <v>10</v>
      </c>
      <c r="H77" s="14"/>
      <c r="I77" s="21"/>
    </row>
    <row r="78" spans="1:9" x14ac:dyDescent="0.25">
      <c r="A78" s="217" t="s">
        <v>1813</v>
      </c>
      <c r="B78" s="211" t="s">
        <v>209</v>
      </c>
      <c r="C78" s="211" t="s">
        <v>1814</v>
      </c>
      <c r="D78" s="211" t="s">
        <v>46</v>
      </c>
      <c r="E78" s="211" t="s">
        <v>101</v>
      </c>
      <c r="F78" s="222">
        <v>452</v>
      </c>
      <c r="G78" s="212">
        <v>3</v>
      </c>
      <c r="H78" s="14"/>
      <c r="I78" s="21"/>
    </row>
    <row r="79" spans="1:9" x14ac:dyDescent="0.25">
      <c r="A79" s="217" t="s">
        <v>1815</v>
      </c>
      <c r="B79" s="211" t="s">
        <v>200</v>
      </c>
      <c r="C79" s="211" t="s">
        <v>1816</v>
      </c>
      <c r="D79" s="211" t="s">
        <v>46</v>
      </c>
      <c r="E79" s="211" t="s">
        <v>101</v>
      </c>
      <c r="F79" s="222">
        <v>453</v>
      </c>
      <c r="G79" s="213"/>
      <c r="H79" s="14"/>
      <c r="I79" s="21"/>
    </row>
    <row r="80" spans="1:9" x14ac:dyDescent="0.25">
      <c r="A80" s="217" t="s">
        <v>1817</v>
      </c>
      <c r="B80" s="211" t="s">
        <v>200</v>
      </c>
      <c r="C80" s="211" t="s">
        <v>1818</v>
      </c>
      <c r="D80" s="211" t="s">
        <v>46</v>
      </c>
      <c r="E80" s="211" t="s">
        <v>101</v>
      </c>
      <c r="F80" s="222">
        <v>454</v>
      </c>
      <c r="G80" s="212">
        <v>11</v>
      </c>
      <c r="H80" s="14"/>
      <c r="I80" s="21"/>
    </row>
    <row r="81" spans="1:9" x14ac:dyDescent="0.25">
      <c r="A81" s="217" t="s">
        <v>1819</v>
      </c>
      <c r="B81" s="211" t="s">
        <v>200</v>
      </c>
      <c r="C81" s="211" t="s">
        <v>1820</v>
      </c>
      <c r="D81" s="211" t="s">
        <v>46</v>
      </c>
      <c r="E81" s="211" t="s">
        <v>101</v>
      </c>
      <c r="F81" s="222">
        <v>455</v>
      </c>
      <c r="G81" s="212">
        <v>7</v>
      </c>
      <c r="H81" s="14"/>
      <c r="I81" s="21"/>
    </row>
    <row r="82" spans="1:9" x14ac:dyDescent="0.25">
      <c r="A82" s="217" t="s">
        <v>1821</v>
      </c>
      <c r="B82" s="211" t="s">
        <v>201</v>
      </c>
      <c r="C82" s="211" t="s">
        <v>1822</v>
      </c>
      <c r="D82" s="211" t="s">
        <v>46</v>
      </c>
      <c r="E82" s="211" t="s">
        <v>101</v>
      </c>
      <c r="F82" s="222">
        <v>456</v>
      </c>
      <c r="G82" s="212">
        <v>4</v>
      </c>
      <c r="H82" s="14"/>
      <c r="I82" s="21"/>
    </row>
    <row r="83" spans="1:9" x14ac:dyDescent="0.25">
      <c r="A83" s="217" t="s">
        <v>1823</v>
      </c>
      <c r="B83" s="211" t="s">
        <v>209</v>
      </c>
      <c r="C83" s="211" t="s">
        <v>1824</v>
      </c>
      <c r="D83" s="211" t="s">
        <v>46</v>
      </c>
      <c r="E83" s="211" t="s">
        <v>101</v>
      </c>
      <c r="F83" s="222">
        <v>457</v>
      </c>
      <c r="G83" s="212">
        <v>1</v>
      </c>
      <c r="H83" s="14" t="s">
        <v>52</v>
      </c>
      <c r="I83" s="21"/>
    </row>
    <row r="84" spans="1:9" x14ac:dyDescent="0.25">
      <c r="A84" s="217" t="s">
        <v>1825</v>
      </c>
      <c r="B84" s="211" t="s">
        <v>203</v>
      </c>
      <c r="C84" s="211" t="s">
        <v>1826</v>
      </c>
      <c r="D84" s="211" t="s">
        <v>46</v>
      </c>
      <c r="E84" s="211" t="s">
        <v>101</v>
      </c>
      <c r="F84" s="222">
        <v>458</v>
      </c>
      <c r="G84" s="212">
        <v>12</v>
      </c>
      <c r="H84" s="14"/>
      <c r="I84" s="21"/>
    </row>
    <row r="85" spans="1:9" x14ac:dyDescent="0.25">
      <c r="A85" s="217" t="s">
        <v>1827</v>
      </c>
      <c r="B85" s="211" t="s">
        <v>219</v>
      </c>
      <c r="C85" s="211" t="s">
        <v>1828</v>
      </c>
      <c r="D85" s="211" t="s">
        <v>46</v>
      </c>
      <c r="E85" s="211" t="s">
        <v>101</v>
      </c>
      <c r="F85" s="222">
        <v>459</v>
      </c>
      <c r="G85" s="212">
        <v>2</v>
      </c>
      <c r="H85" s="14" t="s">
        <v>296</v>
      </c>
      <c r="I85" s="21"/>
    </row>
    <row r="86" spans="1:9" x14ac:dyDescent="0.25">
      <c r="A86" s="217" t="s">
        <v>1829</v>
      </c>
      <c r="B86" s="211" t="s">
        <v>214</v>
      </c>
      <c r="C86" s="211" t="s">
        <v>1830</v>
      </c>
      <c r="D86" s="211" t="s">
        <v>46</v>
      </c>
      <c r="E86" s="211" t="s">
        <v>101</v>
      </c>
      <c r="F86" s="222">
        <v>460</v>
      </c>
      <c r="G86" s="212">
        <v>9</v>
      </c>
      <c r="H86" s="14"/>
      <c r="I86" s="21"/>
    </row>
    <row r="87" spans="1:9" x14ac:dyDescent="0.25">
      <c r="A87" s="217" t="s">
        <v>1831</v>
      </c>
      <c r="B87" s="211" t="s">
        <v>221</v>
      </c>
      <c r="C87" s="211" t="s">
        <v>1832</v>
      </c>
      <c r="D87" s="211" t="s">
        <v>46</v>
      </c>
      <c r="E87" s="211" t="s">
        <v>101</v>
      </c>
      <c r="F87" s="222">
        <v>461</v>
      </c>
      <c r="G87" s="212">
        <v>5</v>
      </c>
      <c r="I87" s="21"/>
    </row>
    <row r="88" spans="1:9" x14ac:dyDescent="0.25">
      <c r="A88" s="217" t="s">
        <v>1833</v>
      </c>
      <c r="B88" s="211" t="s">
        <v>163</v>
      </c>
      <c r="C88" s="211" t="s">
        <v>1834</v>
      </c>
      <c r="D88" s="211" t="s">
        <v>46</v>
      </c>
      <c r="E88" s="211" t="s">
        <v>101</v>
      </c>
      <c r="F88" s="222">
        <v>462</v>
      </c>
      <c r="G88" s="212">
        <v>6</v>
      </c>
      <c r="H88" s="14"/>
      <c r="I88" s="21"/>
    </row>
    <row r="89" spans="1:9" x14ac:dyDescent="0.25">
      <c r="A89" s="217" t="s">
        <v>1835</v>
      </c>
      <c r="B89" s="211" t="s">
        <v>163</v>
      </c>
      <c r="C89" s="211" t="s">
        <v>1836</v>
      </c>
      <c r="D89" s="211" t="s">
        <v>46</v>
      </c>
      <c r="E89" s="211" t="s">
        <v>57</v>
      </c>
      <c r="F89" s="222">
        <v>463</v>
      </c>
      <c r="G89" s="212">
        <v>8</v>
      </c>
      <c r="H89" s="14"/>
      <c r="I89" s="21"/>
    </row>
    <row r="90" spans="1:9" x14ac:dyDescent="0.25">
      <c r="A90" s="217" t="s">
        <v>1837</v>
      </c>
      <c r="B90" s="211" t="s">
        <v>201</v>
      </c>
      <c r="C90" s="211" t="s">
        <v>1838</v>
      </c>
      <c r="D90" s="211" t="s">
        <v>46</v>
      </c>
      <c r="E90" s="211" t="s">
        <v>57</v>
      </c>
      <c r="F90" s="222">
        <v>464</v>
      </c>
      <c r="G90" s="212">
        <v>3</v>
      </c>
      <c r="H90" s="14"/>
      <c r="I90" s="21"/>
    </row>
    <row r="91" spans="1:9" x14ac:dyDescent="0.25">
      <c r="A91" s="217" t="s">
        <v>1839</v>
      </c>
      <c r="B91" s="211" t="s">
        <v>211</v>
      </c>
      <c r="C91" s="211" t="s">
        <v>1840</v>
      </c>
      <c r="D91" s="211" t="s">
        <v>46</v>
      </c>
      <c r="E91" s="211" t="s">
        <v>57</v>
      </c>
      <c r="F91" s="222">
        <v>465</v>
      </c>
      <c r="G91" s="212">
        <v>10</v>
      </c>
      <c r="H91" s="14"/>
      <c r="I91" s="21"/>
    </row>
    <row r="92" spans="1:9" x14ac:dyDescent="0.25">
      <c r="A92" s="217" t="s">
        <v>1841</v>
      </c>
      <c r="B92" s="211" t="s">
        <v>209</v>
      </c>
      <c r="C92" s="211" t="s">
        <v>1842</v>
      </c>
      <c r="D92" s="211" t="s">
        <v>46</v>
      </c>
      <c r="E92" s="211" t="s">
        <v>57</v>
      </c>
      <c r="F92" s="222">
        <v>466</v>
      </c>
      <c r="G92" s="212">
        <v>2</v>
      </c>
      <c r="H92" s="14"/>
      <c r="I92" s="21"/>
    </row>
    <row r="93" spans="1:9" x14ac:dyDescent="0.25">
      <c r="A93" s="217" t="s">
        <v>1843</v>
      </c>
      <c r="B93" s="211" t="s">
        <v>163</v>
      </c>
      <c r="C93" s="211" t="s">
        <v>1844</v>
      </c>
      <c r="D93" s="211" t="s">
        <v>46</v>
      </c>
      <c r="E93" s="211" t="s">
        <v>57</v>
      </c>
      <c r="F93" s="222">
        <v>467</v>
      </c>
      <c r="G93" s="212">
        <v>4</v>
      </c>
      <c r="H93" s="14"/>
      <c r="I93" s="21"/>
    </row>
    <row r="94" spans="1:9" x14ac:dyDescent="0.25">
      <c r="A94" s="217" t="s">
        <v>1845</v>
      </c>
      <c r="B94" s="211" t="s">
        <v>221</v>
      </c>
      <c r="C94" s="211" t="s">
        <v>1846</v>
      </c>
      <c r="D94" s="211" t="s">
        <v>46</v>
      </c>
      <c r="E94" s="211" t="s">
        <v>57</v>
      </c>
      <c r="F94" s="222">
        <v>468</v>
      </c>
      <c r="G94" s="212">
        <v>7</v>
      </c>
      <c r="H94" s="14"/>
      <c r="I94" s="21"/>
    </row>
    <row r="95" spans="1:9" x14ac:dyDescent="0.25">
      <c r="A95" s="217" t="s">
        <v>1847</v>
      </c>
      <c r="B95" s="211" t="s">
        <v>1421</v>
      </c>
      <c r="C95" s="211" t="s">
        <v>1848</v>
      </c>
      <c r="D95" s="211" t="s">
        <v>46</v>
      </c>
      <c r="E95" s="211" t="s">
        <v>57</v>
      </c>
      <c r="F95" s="222">
        <v>469</v>
      </c>
      <c r="G95" s="212">
        <v>11</v>
      </c>
      <c r="H95" s="14"/>
      <c r="I95" s="21"/>
    </row>
    <row r="96" spans="1:9" x14ac:dyDescent="0.25">
      <c r="A96" s="217" t="s">
        <v>1849</v>
      </c>
      <c r="B96" s="211" t="s">
        <v>1421</v>
      </c>
      <c r="C96" s="211" t="s">
        <v>1850</v>
      </c>
      <c r="D96" s="211" t="s">
        <v>46</v>
      </c>
      <c r="E96" s="211" t="s">
        <v>57</v>
      </c>
      <c r="F96" s="222">
        <v>470</v>
      </c>
      <c r="G96" s="212">
        <v>9</v>
      </c>
      <c r="H96" s="14"/>
      <c r="I96" s="21"/>
    </row>
    <row r="97" spans="1:9" x14ac:dyDescent="0.25">
      <c r="A97" s="217" t="s">
        <v>1851</v>
      </c>
      <c r="B97" s="211" t="s">
        <v>199</v>
      </c>
      <c r="C97" s="211" t="s">
        <v>1852</v>
      </c>
      <c r="D97" s="211" t="s">
        <v>46</v>
      </c>
      <c r="E97" s="211" t="s">
        <v>57</v>
      </c>
      <c r="F97" s="222">
        <v>471</v>
      </c>
      <c r="G97" s="212">
        <v>1</v>
      </c>
      <c r="H97" s="14"/>
      <c r="I97" s="21"/>
    </row>
    <row r="98" spans="1:9" x14ac:dyDescent="0.25">
      <c r="A98" s="217" t="s">
        <v>1853</v>
      </c>
      <c r="B98" s="211" t="s">
        <v>219</v>
      </c>
      <c r="C98" s="211" t="s">
        <v>1854</v>
      </c>
      <c r="D98" s="211" t="s">
        <v>46</v>
      </c>
      <c r="E98" s="211" t="s">
        <v>57</v>
      </c>
      <c r="F98" s="222">
        <v>472</v>
      </c>
      <c r="G98" s="212">
        <v>5</v>
      </c>
      <c r="H98" s="14"/>
      <c r="I98" s="21"/>
    </row>
    <row r="99" spans="1:9" x14ac:dyDescent="0.25">
      <c r="A99" s="217" t="s">
        <v>1855</v>
      </c>
      <c r="B99" s="211" t="s">
        <v>167</v>
      </c>
      <c r="C99" s="211" t="s">
        <v>1856</v>
      </c>
      <c r="D99" s="211" t="s">
        <v>46</v>
      </c>
      <c r="E99" s="211" t="s">
        <v>57</v>
      </c>
      <c r="F99" s="222">
        <v>473</v>
      </c>
      <c r="G99" s="212">
        <v>6</v>
      </c>
      <c r="H99" s="14"/>
      <c r="I99" s="21"/>
    </row>
    <row r="100" spans="1:9" x14ac:dyDescent="0.25">
      <c r="A100" s="217" t="s">
        <v>1857</v>
      </c>
      <c r="B100" s="211" t="s">
        <v>209</v>
      </c>
      <c r="C100" s="211" t="s">
        <v>1858</v>
      </c>
      <c r="D100" s="211" t="s">
        <v>46</v>
      </c>
      <c r="E100" s="211" t="s">
        <v>60</v>
      </c>
      <c r="F100" s="222">
        <v>474</v>
      </c>
      <c r="G100" s="212">
        <v>2</v>
      </c>
      <c r="H100" s="14"/>
      <c r="I100" s="21"/>
    </row>
    <row r="101" spans="1:9" x14ac:dyDescent="0.25">
      <c r="A101" s="217" t="s">
        <v>1859</v>
      </c>
      <c r="B101" s="211" t="s">
        <v>214</v>
      </c>
      <c r="C101" s="211" t="s">
        <v>1860</v>
      </c>
      <c r="D101" s="211" t="s">
        <v>46</v>
      </c>
      <c r="E101" s="211" t="s">
        <v>60</v>
      </c>
      <c r="F101" s="222">
        <v>475</v>
      </c>
      <c r="G101" s="212">
        <v>6</v>
      </c>
      <c r="H101" s="14"/>
      <c r="I101" s="21"/>
    </row>
    <row r="102" spans="1:9" x14ac:dyDescent="0.25">
      <c r="A102" s="217" t="s">
        <v>1861</v>
      </c>
      <c r="B102" s="211" t="s">
        <v>222</v>
      </c>
      <c r="C102" s="211" t="s">
        <v>1862</v>
      </c>
      <c r="D102" s="211" t="s">
        <v>46</v>
      </c>
      <c r="E102" s="211" t="s">
        <v>60</v>
      </c>
      <c r="F102" s="222">
        <v>476</v>
      </c>
      <c r="G102" s="212">
        <v>3</v>
      </c>
      <c r="H102" s="14"/>
      <c r="I102" s="21"/>
    </row>
    <row r="103" spans="1:9" x14ac:dyDescent="0.25">
      <c r="A103" s="217" t="s">
        <v>1863</v>
      </c>
      <c r="B103" s="211" t="s">
        <v>199</v>
      </c>
      <c r="C103" s="211" t="s">
        <v>1864</v>
      </c>
      <c r="D103" s="211" t="s">
        <v>46</v>
      </c>
      <c r="E103" s="211" t="s">
        <v>60</v>
      </c>
      <c r="F103" s="222">
        <v>477</v>
      </c>
      <c r="G103" s="212">
        <v>1</v>
      </c>
      <c r="H103" s="14" t="s">
        <v>48</v>
      </c>
      <c r="I103" s="21"/>
    </row>
    <row r="104" spans="1:9" x14ac:dyDescent="0.25">
      <c r="A104" s="217" t="s">
        <v>1865</v>
      </c>
      <c r="B104" s="211" t="s">
        <v>1421</v>
      </c>
      <c r="C104" s="211" t="s">
        <v>1866</v>
      </c>
      <c r="D104" s="211" t="s">
        <v>46</v>
      </c>
      <c r="E104" s="211" t="s">
        <v>60</v>
      </c>
      <c r="F104" s="222">
        <v>478</v>
      </c>
      <c r="G104" s="212">
        <v>5</v>
      </c>
      <c r="H104" s="14"/>
      <c r="I104" s="21"/>
    </row>
    <row r="105" spans="1:9" x14ac:dyDescent="0.25">
      <c r="A105" s="217" t="s">
        <v>1867</v>
      </c>
      <c r="B105" s="211" t="s">
        <v>206</v>
      </c>
      <c r="C105" s="211" t="s">
        <v>1868</v>
      </c>
      <c r="D105" s="211" t="s">
        <v>46</v>
      </c>
      <c r="E105" s="211" t="s">
        <v>60</v>
      </c>
      <c r="F105" s="222">
        <v>479</v>
      </c>
      <c r="G105" s="212">
        <v>7</v>
      </c>
      <c r="I105" s="21"/>
    </row>
    <row r="106" spans="1:9" ht="15.75" thickBot="1" x14ac:dyDescent="0.3">
      <c r="A106" s="218" t="s">
        <v>1869</v>
      </c>
      <c r="B106" s="219" t="s">
        <v>201</v>
      </c>
      <c r="C106" s="219" t="s">
        <v>1870</v>
      </c>
      <c r="D106" s="219" t="s">
        <v>46</v>
      </c>
      <c r="E106" s="219" t="s">
        <v>60</v>
      </c>
      <c r="F106" s="223">
        <v>480</v>
      </c>
      <c r="G106" s="220">
        <v>4</v>
      </c>
      <c r="H106" s="16"/>
      <c r="I106" s="23"/>
    </row>
    <row r="107" spans="1:9" x14ac:dyDescent="0.25">
      <c r="A107" s="214" t="s">
        <v>1871</v>
      </c>
      <c r="B107" s="215" t="s">
        <v>926</v>
      </c>
      <c r="C107" s="215" t="s">
        <v>1872</v>
      </c>
      <c r="D107" s="215" t="s">
        <v>297</v>
      </c>
      <c r="E107" s="215" t="s">
        <v>61</v>
      </c>
      <c r="F107" s="221">
        <v>481</v>
      </c>
      <c r="G107" s="216">
        <v>5</v>
      </c>
      <c r="H107" s="11"/>
      <c r="I107" s="20"/>
    </row>
    <row r="108" spans="1:9" x14ac:dyDescent="0.25">
      <c r="A108" s="217" t="s">
        <v>1873</v>
      </c>
      <c r="B108" s="211" t="s">
        <v>163</v>
      </c>
      <c r="C108" s="211" t="s">
        <v>1874</v>
      </c>
      <c r="D108" s="211" t="s">
        <v>297</v>
      </c>
      <c r="E108" s="211" t="s">
        <v>61</v>
      </c>
      <c r="F108" s="222">
        <v>482</v>
      </c>
      <c r="G108" s="212">
        <v>2</v>
      </c>
      <c r="H108" s="14" t="s">
        <v>298</v>
      </c>
      <c r="I108" s="21"/>
    </row>
    <row r="109" spans="1:9" x14ac:dyDescent="0.25">
      <c r="A109" s="217" t="s">
        <v>1875</v>
      </c>
      <c r="B109" s="211" t="s">
        <v>200</v>
      </c>
      <c r="C109" s="211" t="s">
        <v>1876</v>
      </c>
      <c r="D109" s="211" t="s">
        <v>297</v>
      </c>
      <c r="E109" s="211" t="s">
        <v>61</v>
      </c>
      <c r="F109" s="222">
        <v>483</v>
      </c>
      <c r="G109" s="212">
        <v>3</v>
      </c>
      <c r="H109" s="14"/>
      <c r="I109" s="21"/>
    </row>
    <row r="110" spans="1:9" x14ac:dyDescent="0.25">
      <c r="A110" s="217" t="s">
        <v>1877</v>
      </c>
      <c r="B110" s="211" t="s">
        <v>209</v>
      </c>
      <c r="C110" s="211" t="s">
        <v>1878</v>
      </c>
      <c r="D110" s="211" t="s">
        <v>297</v>
      </c>
      <c r="E110" s="211" t="s">
        <v>61</v>
      </c>
      <c r="F110" s="222">
        <v>484</v>
      </c>
      <c r="G110" s="212">
        <v>4</v>
      </c>
      <c r="H110" s="14"/>
      <c r="I110" s="21"/>
    </row>
    <row r="111" spans="1:9" x14ac:dyDescent="0.25">
      <c r="A111" s="217" t="s">
        <v>1879</v>
      </c>
      <c r="B111" s="211" t="s">
        <v>205</v>
      </c>
      <c r="C111" s="211" t="s">
        <v>1880</v>
      </c>
      <c r="D111" s="211" t="s">
        <v>297</v>
      </c>
      <c r="E111" s="211" t="s">
        <v>61</v>
      </c>
      <c r="F111" s="222">
        <v>485</v>
      </c>
      <c r="G111" s="212">
        <v>1</v>
      </c>
      <c r="H111" s="1" t="s">
        <v>301</v>
      </c>
      <c r="I111" s="21"/>
    </row>
    <row r="112" spans="1:9" x14ac:dyDescent="0.25">
      <c r="A112" s="217" t="s">
        <v>1881</v>
      </c>
      <c r="B112" s="211" t="s">
        <v>219</v>
      </c>
      <c r="C112" s="211" t="s">
        <v>1882</v>
      </c>
      <c r="D112" s="211" t="s">
        <v>297</v>
      </c>
      <c r="E112" s="211" t="s">
        <v>67</v>
      </c>
      <c r="F112" s="222">
        <v>486</v>
      </c>
      <c r="G112" s="212">
        <v>1</v>
      </c>
      <c r="H112" s="14"/>
      <c r="I112" s="21"/>
    </row>
    <row r="113" spans="1:9" x14ac:dyDescent="0.25">
      <c r="A113" s="217" t="s">
        <v>263</v>
      </c>
      <c r="B113" s="211" t="s">
        <v>200</v>
      </c>
      <c r="C113" s="211" t="s">
        <v>264</v>
      </c>
      <c r="D113" s="211" t="s">
        <v>297</v>
      </c>
      <c r="E113" s="211" t="s">
        <v>67</v>
      </c>
      <c r="F113" s="222">
        <v>487</v>
      </c>
      <c r="G113" s="212">
        <v>3</v>
      </c>
      <c r="H113" s="14"/>
      <c r="I113" s="21"/>
    </row>
    <row r="114" spans="1:9" x14ac:dyDescent="0.25">
      <c r="A114" s="217" t="s">
        <v>265</v>
      </c>
      <c r="B114" s="211" t="s">
        <v>205</v>
      </c>
      <c r="C114" s="211" t="s">
        <v>266</v>
      </c>
      <c r="D114" s="211" t="s">
        <v>297</v>
      </c>
      <c r="E114" s="211" t="s">
        <v>67</v>
      </c>
      <c r="F114" s="222">
        <v>488</v>
      </c>
      <c r="G114" s="212">
        <v>4</v>
      </c>
      <c r="H114" s="14"/>
      <c r="I114" s="21"/>
    </row>
    <row r="115" spans="1:9" x14ac:dyDescent="0.25">
      <c r="A115" s="217" t="s">
        <v>267</v>
      </c>
      <c r="B115" s="211" t="s">
        <v>213</v>
      </c>
      <c r="C115" s="211" t="s">
        <v>268</v>
      </c>
      <c r="D115" s="211" t="s">
        <v>297</v>
      </c>
      <c r="E115" s="211" t="s">
        <v>67</v>
      </c>
      <c r="F115" s="222">
        <v>489</v>
      </c>
      <c r="G115" s="212">
        <v>2</v>
      </c>
      <c r="H115" s="14"/>
      <c r="I115" s="21"/>
    </row>
    <row r="116" spans="1:9" x14ac:dyDescent="0.25">
      <c r="A116" s="217" t="s">
        <v>1883</v>
      </c>
      <c r="B116" s="211" t="s">
        <v>213</v>
      </c>
      <c r="C116" s="211" t="s">
        <v>1884</v>
      </c>
      <c r="D116" s="211" t="s">
        <v>297</v>
      </c>
      <c r="E116" s="211" t="s">
        <v>300</v>
      </c>
      <c r="F116" s="222">
        <v>490</v>
      </c>
      <c r="G116" s="212">
        <v>3</v>
      </c>
      <c r="H116" s="14"/>
      <c r="I116" s="21"/>
    </row>
    <row r="117" spans="1:9" x14ac:dyDescent="0.25">
      <c r="A117" s="217" t="s">
        <v>270</v>
      </c>
      <c r="B117" s="211" t="s">
        <v>220</v>
      </c>
      <c r="C117" s="211" t="s">
        <v>271</v>
      </c>
      <c r="D117" s="211" t="s">
        <v>297</v>
      </c>
      <c r="E117" s="211" t="s">
        <v>300</v>
      </c>
      <c r="F117" s="222">
        <v>491</v>
      </c>
      <c r="G117" s="212">
        <v>2</v>
      </c>
      <c r="H117" s="14"/>
      <c r="I117" s="21"/>
    </row>
    <row r="118" spans="1:9" ht="15.75" thickBot="1" x14ac:dyDescent="0.3">
      <c r="A118" s="218" t="s">
        <v>275</v>
      </c>
      <c r="B118" s="219" t="s">
        <v>219</v>
      </c>
      <c r="C118" s="219" t="s">
        <v>276</v>
      </c>
      <c r="D118" s="219" t="s">
        <v>297</v>
      </c>
      <c r="E118" s="219" t="s">
        <v>300</v>
      </c>
      <c r="F118" s="223">
        <v>492</v>
      </c>
      <c r="G118" s="220">
        <v>1</v>
      </c>
      <c r="H118" s="16" t="s">
        <v>302</v>
      </c>
      <c r="I118" s="23"/>
    </row>
    <row r="119" spans="1:9" x14ac:dyDescent="0.25">
      <c r="A119" s="217" t="s">
        <v>277</v>
      </c>
      <c r="B119" s="211" t="s">
        <v>200</v>
      </c>
      <c r="C119" s="211" t="s">
        <v>278</v>
      </c>
      <c r="D119" s="211" t="s">
        <v>303</v>
      </c>
      <c r="E119" s="211" t="s">
        <v>71</v>
      </c>
      <c r="F119" s="222">
        <v>493</v>
      </c>
      <c r="G119" s="212">
        <v>6</v>
      </c>
      <c r="H119" s="14"/>
      <c r="I119" s="21"/>
    </row>
    <row r="120" spans="1:9" x14ac:dyDescent="0.25">
      <c r="A120" s="217" t="s">
        <v>1885</v>
      </c>
      <c r="B120" s="211" t="s">
        <v>219</v>
      </c>
      <c r="C120" s="211" t="s">
        <v>1886</v>
      </c>
      <c r="D120" s="211" t="s">
        <v>303</v>
      </c>
      <c r="E120" s="211" t="s">
        <v>71</v>
      </c>
      <c r="F120" s="222">
        <v>494</v>
      </c>
      <c r="G120" s="212">
        <v>3</v>
      </c>
      <c r="H120" s="14"/>
      <c r="I120" s="21"/>
    </row>
    <row r="121" spans="1:9" x14ac:dyDescent="0.25">
      <c r="A121" s="217" t="s">
        <v>279</v>
      </c>
      <c r="B121" s="211" t="s">
        <v>209</v>
      </c>
      <c r="C121" s="211" t="s">
        <v>280</v>
      </c>
      <c r="D121" s="211" t="s">
        <v>303</v>
      </c>
      <c r="E121" s="211" t="s">
        <v>71</v>
      </c>
      <c r="F121" s="222">
        <v>495</v>
      </c>
      <c r="G121" s="212">
        <v>1</v>
      </c>
      <c r="H121" s="14" t="s">
        <v>305</v>
      </c>
      <c r="I121" s="21"/>
    </row>
    <row r="122" spans="1:9" x14ac:dyDescent="0.25">
      <c r="A122" s="217" t="s">
        <v>284</v>
      </c>
      <c r="B122" s="211" t="s">
        <v>163</v>
      </c>
      <c r="C122" s="211" t="s">
        <v>285</v>
      </c>
      <c r="D122" s="211" t="s">
        <v>303</v>
      </c>
      <c r="E122" s="211" t="s">
        <v>71</v>
      </c>
      <c r="F122" s="222">
        <v>496</v>
      </c>
      <c r="G122" s="212">
        <v>5</v>
      </c>
      <c r="H122" s="14"/>
      <c r="I122" s="21"/>
    </row>
    <row r="123" spans="1:9" x14ac:dyDescent="0.25">
      <c r="A123" s="217" t="s">
        <v>282</v>
      </c>
      <c r="B123" s="211" t="s">
        <v>163</v>
      </c>
      <c r="C123" s="211" t="s">
        <v>283</v>
      </c>
      <c r="D123" s="211" t="s">
        <v>303</v>
      </c>
      <c r="E123" s="211" t="s">
        <v>71</v>
      </c>
      <c r="F123" s="222">
        <v>497</v>
      </c>
      <c r="G123" s="212">
        <v>4</v>
      </c>
      <c r="I123" s="21"/>
    </row>
    <row r="124" spans="1:9" x14ac:dyDescent="0.25">
      <c r="A124" s="217" t="s">
        <v>1887</v>
      </c>
      <c r="B124" s="211" t="s">
        <v>206</v>
      </c>
      <c r="C124" s="211" t="s">
        <v>1888</v>
      </c>
      <c r="D124" s="211" t="s">
        <v>303</v>
      </c>
      <c r="E124" s="211" t="s">
        <v>71</v>
      </c>
      <c r="F124" s="222">
        <v>498</v>
      </c>
      <c r="G124" s="212">
        <v>7</v>
      </c>
      <c r="H124" s="14"/>
      <c r="I124" s="21"/>
    </row>
    <row r="125" spans="1:9" x14ac:dyDescent="0.25">
      <c r="A125" s="217" t="s">
        <v>1889</v>
      </c>
      <c r="B125" s="211" t="s">
        <v>199</v>
      </c>
      <c r="C125" s="211" t="s">
        <v>1890</v>
      </c>
      <c r="D125" s="211" t="s">
        <v>303</v>
      </c>
      <c r="E125" s="211" t="s">
        <v>71</v>
      </c>
      <c r="F125" s="222">
        <v>499</v>
      </c>
      <c r="G125" s="212">
        <v>2</v>
      </c>
      <c r="I125" s="21"/>
    </row>
    <row r="126" spans="1:9" x14ac:dyDescent="0.25">
      <c r="A126" s="217" t="s">
        <v>287</v>
      </c>
      <c r="B126" s="211" t="s">
        <v>199</v>
      </c>
      <c r="C126" s="211" t="s">
        <v>288</v>
      </c>
      <c r="D126" s="211" t="s">
        <v>303</v>
      </c>
      <c r="E126" s="211" t="s">
        <v>75</v>
      </c>
      <c r="F126" s="222">
        <v>500</v>
      </c>
      <c r="G126" s="212">
        <v>2</v>
      </c>
      <c r="H126" s="14" t="s">
        <v>306</v>
      </c>
      <c r="I126" s="21" t="s">
        <v>84</v>
      </c>
    </row>
    <row r="127" spans="1:9" x14ac:dyDescent="0.25">
      <c r="A127" s="217" t="s">
        <v>289</v>
      </c>
      <c r="B127" s="211" t="s">
        <v>926</v>
      </c>
      <c r="C127" s="211" t="s">
        <v>290</v>
      </c>
      <c r="D127" s="211" t="s">
        <v>303</v>
      </c>
      <c r="E127" s="211" t="s">
        <v>75</v>
      </c>
      <c r="F127" s="222">
        <v>501</v>
      </c>
      <c r="G127" s="212">
        <v>3</v>
      </c>
      <c r="H127" s="14"/>
      <c r="I127" s="21"/>
    </row>
    <row r="128" spans="1:9" x14ac:dyDescent="0.25">
      <c r="A128" s="217" t="s">
        <v>1891</v>
      </c>
      <c r="B128" s="211" t="s">
        <v>199</v>
      </c>
      <c r="C128" s="211" t="s">
        <v>1892</v>
      </c>
      <c r="D128" s="211" t="s">
        <v>303</v>
      </c>
      <c r="E128" s="211" t="s">
        <v>75</v>
      </c>
      <c r="F128" s="222">
        <v>502</v>
      </c>
      <c r="G128" s="212">
        <v>1</v>
      </c>
      <c r="H128" s="14" t="s">
        <v>304</v>
      </c>
      <c r="I128" s="21" t="s">
        <v>10</v>
      </c>
    </row>
    <row r="129" spans="1:9" x14ac:dyDescent="0.25">
      <c r="A129" s="217" t="s">
        <v>292</v>
      </c>
      <c r="B129" s="211" t="s">
        <v>219</v>
      </c>
      <c r="C129" s="211" t="s">
        <v>293</v>
      </c>
      <c r="D129" s="211" t="s">
        <v>303</v>
      </c>
      <c r="E129" s="211" t="s">
        <v>307</v>
      </c>
      <c r="F129" s="222">
        <v>503</v>
      </c>
      <c r="G129" s="212">
        <v>1</v>
      </c>
      <c r="H129" s="14"/>
      <c r="I129" s="21"/>
    </row>
    <row r="130" spans="1:9" ht="15.75" thickBot="1" x14ac:dyDescent="0.3">
      <c r="A130" s="218" t="s">
        <v>294</v>
      </c>
      <c r="B130" s="219" t="s">
        <v>207</v>
      </c>
      <c r="C130" s="219" t="s">
        <v>295</v>
      </c>
      <c r="D130" s="219" t="s">
        <v>303</v>
      </c>
      <c r="E130" s="219" t="s">
        <v>307</v>
      </c>
      <c r="F130" s="223">
        <v>504</v>
      </c>
      <c r="G130" s="220">
        <v>2</v>
      </c>
      <c r="H130" s="16"/>
      <c r="I130" s="17"/>
    </row>
    <row r="131" spans="1:9" x14ac:dyDescent="0.25">
      <c r="A131" s="14"/>
      <c r="B131" s="14"/>
      <c r="C131" s="14"/>
      <c r="D131" s="14"/>
      <c r="E131" s="14"/>
      <c r="F131" s="14"/>
      <c r="G131" s="18"/>
      <c r="H131" s="14"/>
      <c r="I131" s="14"/>
    </row>
    <row r="132" spans="1:9" ht="23.25" thickBot="1" x14ac:dyDescent="0.35">
      <c r="A132" s="2" t="s">
        <v>260</v>
      </c>
      <c r="B132" s="2"/>
      <c r="C132" s="3"/>
      <c r="D132" s="3"/>
      <c r="E132" s="3"/>
      <c r="F132" s="4" t="s">
        <v>85</v>
      </c>
      <c r="G132" s="5"/>
      <c r="H132" s="5"/>
      <c r="I132" s="3"/>
    </row>
    <row r="133" spans="1:9" ht="15.75" thickBot="1" x14ac:dyDescent="0.3">
      <c r="A133" s="6"/>
      <c r="B133" s="6"/>
      <c r="C133" s="6"/>
      <c r="D133" s="6"/>
      <c r="E133" s="7"/>
      <c r="F133" s="7"/>
      <c r="G133" s="249" t="s">
        <v>2</v>
      </c>
      <c r="H133" s="250"/>
      <c r="I133" s="251"/>
    </row>
    <row r="134" spans="1:9" ht="15.75" thickBot="1" x14ac:dyDescent="0.3">
      <c r="A134" s="8" t="s">
        <v>3</v>
      </c>
      <c r="B134" s="8" t="s">
        <v>4</v>
      </c>
      <c r="C134" s="8" t="s">
        <v>5</v>
      </c>
      <c r="D134" s="8" t="s">
        <v>6</v>
      </c>
      <c r="E134" s="8" t="s">
        <v>7</v>
      </c>
      <c r="F134" s="9" t="s">
        <v>8</v>
      </c>
      <c r="G134" s="9" t="s">
        <v>9</v>
      </c>
      <c r="H134" s="8" t="s">
        <v>6</v>
      </c>
      <c r="I134" s="8" t="s">
        <v>10</v>
      </c>
    </row>
    <row r="135" spans="1:9" x14ac:dyDescent="0.25">
      <c r="A135" s="234" t="s">
        <v>1905</v>
      </c>
      <c r="B135" s="235" t="s">
        <v>205</v>
      </c>
      <c r="C135" s="235" t="s">
        <v>1906</v>
      </c>
      <c r="D135" s="235" t="s">
        <v>308</v>
      </c>
      <c r="E135" s="235" t="s">
        <v>12</v>
      </c>
      <c r="F135" s="241">
        <v>505</v>
      </c>
      <c r="G135" s="236">
        <v>7</v>
      </c>
      <c r="H135" s="19"/>
      <c r="I135" s="20"/>
    </row>
    <row r="136" spans="1:9" x14ac:dyDescent="0.25">
      <c r="A136" s="237" t="s">
        <v>1907</v>
      </c>
      <c r="B136" s="233" t="s">
        <v>926</v>
      </c>
      <c r="C136" s="233" t="s">
        <v>1908</v>
      </c>
      <c r="D136" s="233" t="s">
        <v>308</v>
      </c>
      <c r="E136" s="233" t="s">
        <v>12</v>
      </c>
      <c r="F136" s="242">
        <v>506</v>
      </c>
      <c r="G136" s="232">
        <v>6</v>
      </c>
      <c r="I136" s="21"/>
    </row>
    <row r="137" spans="1:9" x14ac:dyDescent="0.25">
      <c r="A137" s="237" t="s">
        <v>1909</v>
      </c>
      <c r="B137" s="233" t="s">
        <v>206</v>
      </c>
      <c r="C137" s="233" t="s">
        <v>1910</v>
      </c>
      <c r="D137" s="233" t="s">
        <v>308</v>
      </c>
      <c r="E137" s="233" t="s">
        <v>12</v>
      </c>
      <c r="F137" s="242">
        <v>507</v>
      </c>
      <c r="G137" s="160"/>
      <c r="I137" s="21"/>
    </row>
    <row r="138" spans="1:9" x14ac:dyDescent="0.25">
      <c r="A138" s="237" t="s">
        <v>1911</v>
      </c>
      <c r="B138" s="233" t="s">
        <v>219</v>
      </c>
      <c r="C138" s="233" t="s">
        <v>1912</v>
      </c>
      <c r="D138" s="233" t="s">
        <v>308</v>
      </c>
      <c r="E138" s="233" t="s">
        <v>12</v>
      </c>
      <c r="F138" s="242">
        <v>508</v>
      </c>
      <c r="G138" s="232">
        <v>3</v>
      </c>
      <c r="I138" s="21"/>
    </row>
    <row r="139" spans="1:9" x14ac:dyDescent="0.25">
      <c r="A139" s="237" t="s">
        <v>1913</v>
      </c>
      <c r="B139" s="233" t="s">
        <v>201</v>
      </c>
      <c r="C139" s="233" t="s">
        <v>1914</v>
      </c>
      <c r="D139" s="233" t="s">
        <v>308</v>
      </c>
      <c r="E139" s="233" t="s">
        <v>12</v>
      </c>
      <c r="F139" s="242">
        <v>509</v>
      </c>
      <c r="G139" s="232">
        <v>4</v>
      </c>
      <c r="I139" s="21"/>
    </row>
    <row r="140" spans="1:9" x14ac:dyDescent="0.25">
      <c r="A140" s="237" t="s">
        <v>1915</v>
      </c>
      <c r="B140" s="233" t="s">
        <v>201</v>
      </c>
      <c r="C140" s="233" t="s">
        <v>1916</v>
      </c>
      <c r="D140" s="233" t="s">
        <v>308</v>
      </c>
      <c r="E140" s="233" t="s">
        <v>12</v>
      </c>
      <c r="F140" s="242">
        <v>510</v>
      </c>
      <c r="G140" s="232">
        <v>1</v>
      </c>
      <c r="I140" s="21"/>
    </row>
    <row r="141" spans="1:9" x14ac:dyDescent="0.25">
      <c r="A141" s="237" t="s">
        <v>1917</v>
      </c>
      <c r="B141" s="233" t="s">
        <v>221</v>
      </c>
      <c r="C141" s="233" t="s">
        <v>1918</v>
      </c>
      <c r="D141" s="233" t="s">
        <v>308</v>
      </c>
      <c r="E141" s="233" t="s">
        <v>12</v>
      </c>
      <c r="F141" s="242">
        <v>511</v>
      </c>
      <c r="G141" s="232">
        <v>5</v>
      </c>
      <c r="I141" s="21"/>
    </row>
    <row r="142" spans="1:9" x14ac:dyDescent="0.25">
      <c r="A142" s="237" t="s">
        <v>1919</v>
      </c>
      <c r="B142" s="233" t="s">
        <v>210</v>
      </c>
      <c r="C142" s="233" t="s">
        <v>1920</v>
      </c>
      <c r="D142" s="233" t="s">
        <v>308</v>
      </c>
      <c r="E142" s="233" t="s">
        <v>12</v>
      </c>
      <c r="F142" s="242">
        <v>512</v>
      </c>
      <c r="G142" s="232">
        <v>2</v>
      </c>
      <c r="I142" s="21"/>
    </row>
    <row r="143" spans="1:9" x14ac:dyDescent="0.25">
      <c r="A143" s="237" t="s">
        <v>1921</v>
      </c>
      <c r="B143" s="233" t="s">
        <v>200</v>
      </c>
      <c r="C143" s="233" t="s">
        <v>1922</v>
      </c>
      <c r="D143" s="233" t="s">
        <v>308</v>
      </c>
      <c r="E143" s="233" t="s">
        <v>17</v>
      </c>
      <c r="F143" s="242">
        <v>513</v>
      </c>
      <c r="G143" s="232">
        <v>2</v>
      </c>
      <c r="I143" s="21"/>
    </row>
    <row r="144" spans="1:9" x14ac:dyDescent="0.25">
      <c r="A144" s="237" t="s">
        <v>1923</v>
      </c>
      <c r="B144" s="233" t="s">
        <v>1665</v>
      </c>
      <c r="C144" s="233" t="s">
        <v>1924</v>
      </c>
      <c r="D144" s="233" t="s">
        <v>308</v>
      </c>
      <c r="E144" s="233" t="s">
        <v>17</v>
      </c>
      <c r="F144" s="242">
        <v>514</v>
      </c>
      <c r="G144" s="160"/>
      <c r="I144" s="21"/>
    </row>
    <row r="145" spans="1:9" x14ac:dyDescent="0.25">
      <c r="A145" s="237" t="s">
        <v>1925</v>
      </c>
      <c r="B145" s="233" t="s">
        <v>213</v>
      </c>
      <c r="C145" s="233" t="s">
        <v>1926</v>
      </c>
      <c r="D145" s="233" t="s">
        <v>308</v>
      </c>
      <c r="E145" s="233" t="s">
        <v>17</v>
      </c>
      <c r="F145" s="242">
        <v>515</v>
      </c>
      <c r="G145" s="232">
        <v>3</v>
      </c>
      <c r="I145" s="21"/>
    </row>
    <row r="146" spans="1:9" x14ac:dyDescent="0.25">
      <c r="A146" s="237" t="s">
        <v>1927</v>
      </c>
      <c r="B146" s="233" t="s">
        <v>1665</v>
      </c>
      <c r="C146" s="233" t="s">
        <v>1928</v>
      </c>
      <c r="D146" s="233" t="s">
        <v>308</v>
      </c>
      <c r="E146" s="233" t="s">
        <v>17</v>
      </c>
      <c r="F146" s="242">
        <v>516</v>
      </c>
      <c r="G146" s="232">
        <v>1</v>
      </c>
      <c r="H146" s="1" t="s">
        <v>316</v>
      </c>
      <c r="I146" s="21"/>
    </row>
    <row r="147" spans="1:9" x14ac:dyDescent="0.25">
      <c r="A147" s="237" t="s">
        <v>1929</v>
      </c>
      <c r="B147" s="233" t="s">
        <v>203</v>
      </c>
      <c r="C147" s="233" t="s">
        <v>1930</v>
      </c>
      <c r="D147" s="233" t="s">
        <v>308</v>
      </c>
      <c r="E147" s="233" t="s">
        <v>26</v>
      </c>
      <c r="F147" s="242">
        <v>517</v>
      </c>
      <c r="G147" s="232">
        <v>8</v>
      </c>
      <c r="I147" s="21"/>
    </row>
    <row r="148" spans="1:9" x14ac:dyDescent="0.25">
      <c r="A148" s="237" t="s">
        <v>1931</v>
      </c>
      <c r="B148" s="233" t="s">
        <v>211</v>
      </c>
      <c r="C148" s="233" t="s">
        <v>1932</v>
      </c>
      <c r="D148" s="233" t="s">
        <v>308</v>
      </c>
      <c r="E148" s="233" t="s">
        <v>26</v>
      </c>
      <c r="F148" s="242">
        <v>518</v>
      </c>
      <c r="G148" s="232">
        <v>5</v>
      </c>
      <c r="I148" s="21"/>
    </row>
    <row r="149" spans="1:9" x14ac:dyDescent="0.25">
      <c r="A149" s="237" t="s">
        <v>1933</v>
      </c>
      <c r="B149" s="233" t="s">
        <v>204</v>
      </c>
      <c r="C149" s="233" t="s">
        <v>1934</v>
      </c>
      <c r="D149" s="233" t="s">
        <v>308</v>
      </c>
      <c r="E149" s="233" t="s">
        <v>26</v>
      </c>
      <c r="F149" s="242">
        <v>519</v>
      </c>
      <c r="G149" s="232">
        <v>1</v>
      </c>
      <c r="H149" s="1" t="s">
        <v>319</v>
      </c>
      <c r="I149" s="21"/>
    </row>
    <row r="150" spans="1:9" x14ac:dyDescent="0.25">
      <c r="A150" s="237" t="s">
        <v>1935</v>
      </c>
      <c r="B150" s="233" t="s">
        <v>212</v>
      </c>
      <c r="C150" s="233" t="s">
        <v>1936</v>
      </c>
      <c r="D150" s="233" t="s">
        <v>308</v>
      </c>
      <c r="E150" s="233" t="s">
        <v>26</v>
      </c>
      <c r="F150" s="242">
        <v>520</v>
      </c>
      <c r="G150" s="232">
        <v>3</v>
      </c>
      <c r="I150" s="21"/>
    </row>
    <row r="151" spans="1:9" x14ac:dyDescent="0.25">
      <c r="A151" s="237" t="s">
        <v>1937</v>
      </c>
      <c r="B151" s="233" t="s">
        <v>221</v>
      </c>
      <c r="C151" s="233" t="s">
        <v>1938</v>
      </c>
      <c r="D151" s="233" t="s">
        <v>308</v>
      </c>
      <c r="E151" s="233" t="s">
        <v>26</v>
      </c>
      <c r="F151" s="242">
        <v>521</v>
      </c>
      <c r="G151" s="232">
        <v>6</v>
      </c>
      <c r="I151" s="21"/>
    </row>
    <row r="152" spans="1:9" x14ac:dyDescent="0.25">
      <c r="A152" s="237" t="s">
        <v>1939</v>
      </c>
      <c r="B152" s="233" t="s">
        <v>200</v>
      </c>
      <c r="C152" s="233" t="s">
        <v>1940</v>
      </c>
      <c r="D152" s="233" t="s">
        <v>308</v>
      </c>
      <c r="E152" s="233" t="s">
        <v>26</v>
      </c>
      <c r="F152" s="242">
        <v>522</v>
      </c>
      <c r="G152" s="232">
        <v>7</v>
      </c>
      <c r="I152" s="21"/>
    </row>
    <row r="153" spans="1:9" x14ac:dyDescent="0.25">
      <c r="A153" s="237" t="s">
        <v>1941</v>
      </c>
      <c r="B153" s="233" t="s">
        <v>199</v>
      </c>
      <c r="C153" s="233" t="s">
        <v>1942</v>
      </c>
      <c r="D153" s="233" t="s">
        <v>308</v>
      </c>
      <c r="E153" s="233" t="s">
        <v>26</v>
      </c>
      <c r="F153" s="242">
        <v>523</v>
      </c>
      <c r="G153" s="232">
        <v>2</v>
      </c>
      <c r="H153" s="1" t="s">
        <v>313</v>
      </c>
      <c r="I153" s="21"/>
    </row>
    <row r="154" spans="1:9" ht="15.75" thickBot="1" x14ac:dyDescent="0.3">
      <c r="A154" s="238" t="s">
        <v>1943</v>
      </c>
      <c r="B154" s="239" t="s">
        <v>199</v>
      </c>
      <c r="C154" s="239" t="s">
        <v>1944</v>
      </c>
      <c r="D154" s="239" t="s">
        <v>308</v>
      </c>
      <c r="E154" s="239" t="s">
        <v>26</v>
      </c>
      <c r="F154" s="243">
        <v>524</v>
      </c>
      <c r="G154" s="240">
        <v>4</v>
      </c>
      <c r="H154" s="22"/>
      <c r="I154" s="23"/>
    </row>
    <row r="155" spans="1:9" x14ac:dyDescent="0.25">
      <c r="A155" s="234" t="s">
        <v>1945</v>
      </c>
      <c r="B155" s="235" t="s">
        <v>926</v>
      </c>
      <c r="C155" s="235" t="s">
        <v>1946</v>
      </c>
      <c r="D155" s="235" t="s">
        <v>320</v>
      </c>
      <c r="E155" s="235" t="s">
        <v>30</v>
      </c>
      <c r="F155" s="241">
        <v>525</v>
      </c>
      <c r="G155" s="236">
        <v>1</v>
      </c>
      <c r="H155" s="19"/>
      <c r="I155" s="20"/>
    </row>
    <row r="156" spans="1:9" x14ac:dyDescent="0.25">
      <c r="A156" s="237" t="s">
        <v>1947</v>
      </c>
      <c r="B156" s="233" t="s">
        <v>203</v>
      </c>
      <c r="C156" s="233" t="s">
        <v>1948</v>
      </c>
      <c r="D156" s="233" t="s">
        <v>320</v>
      </c>
      <c r="E156" s="233" t="s">
        <v>30</v>
      </c>
      <c r="F156" s="242">
        <v>526</v>
      </c>
      <c r="G156" s="232">
        <v>3</v>
      </c>
      <c r="I156" s="21"/>
    </row>
    <row r="157" spans="1:9" x14ac:dyDescent="0.25">
      <c r="A157" s="237" t="s">
        <v>1949</v>
      </c>
      <c r="B157" s="233" t="s">
        <v>220</v>
      </c>
      <c r="C157" s="233" t="s">
        <v>1950</v>
      </c>
      <c r="D157" s="233" t="s">
        <v>320</v>
      </c>
      <c r="E157" s="233" t="s">
        <v>30</v>
      </c>
      <c r="F157" s="242">
        <v>527</v>
      </c>
      <c r="G157" s="232">
        <v>2</v>
      </c>
      <c r="I157" s="21"/>
    </row>
    <row r="158" spans="1:9" x14ac:dyDescent="0.25">
      <c r="A158" s="237" t="s">
        <v>1951</v>
      </c>
      <c r="B158" s="233" t="s">
        <v>213</v>
      </c>
      <c r="C158" s="233" t="s">
        <v>1952</v>
      </c>
      <c r="D158" s="233" t="s">
        <v>320</v>
      </c>
      <c r="E158" s="233" t="s">
        <v>30</v>
      </c>
      <c r="F158" s="242">
        <v>528</v>
      </c>
      <c r="G158" s="232">
        <v>5</v>
      </c>
      <c r="I158" s="21"/>
    </row>
    <row r="159" spans="1:9" x14ac:dyDescent="0.25">
      <c r="A159" s="237" t="s">
        <v>1953</v>
      </c>
      <c r="B159" s="233" t="s">
        <v>213</v>
      </c>
      <c r="C159" s="233" t="s">
        <v>1954</v>
      </c>
      <c r="D159" s="233" t="s">
        <v>320</v>
      </c>
      <c r="E159" s="233" t="s">
        <v>30</v>
      </c>
      <c r="F159" s="242">
        <v>529</v>
      </c>
      <c r="G159" s="232">
        <v>4</v>
      </c>
      <c r="I159" s="21"/>
    </row>
    <row r="160" spans="1:9" x14ac:dyDescent="0.25">
      <c r="A160" s="237" t="s">
        <v>1955</v>
      </c>
      <c r="B160" s="233" t="s">
        <v>163</v>
      </c>
      <c r="C160" s="233" t="s">
        <v>1956</v>
      </c>
      <c r="D160" s="233" t="s">
        <v>320</v>
      </c>
      <c r="E160" s="233" t="s">
        <v>32</v>
      </c>
      <c r="F160" s="242">
        <v>530</v>
      </c>
      <c r="G160" s="232">
        <v>5</v>
      </c>
      <c r="I160" s="21"/>
    </row>
    <row r="161" spans="1:9" x14ac:dyDescent="0.25">
      <c r="A161" s="237" t="s">
        <v>1957</v>
      </c>
      <c r="B161" s="233" t="s">
        <v>1421</v>
      </c>
      <c r="C161" s="233" t="s">
        <v>1958</v>
      </c>
      <c r="D161" s="233" t="s">
        <v>320</v>
      </c>
      <c r="E161" s="233" t="s">
        <v>32</v>
      </c>
      <c r="F161" s="242">
        <v>531</v>
      </c>
      <c r="G161" s="232">
        <v>7</v>
      </c>
      <c r="I161" s="21"/>
    </row>
    <row r="162" spans="1:9" x14ac:dyDescent="0.25">
      <c r="A162" s="237" t="s">
        <v>1959</v>
      </c>
      <c r="B162" s="233" t="s">
        <v>207</v>
      </c>
      <c r="C162" s="233" t="s">
        <v>1960</v>
      </c>
      <c r="D162" s="233" t="s">
        <v>320</v>
      </c>
      <c r="E162" s="233" t="s">
        <v>32</v>
      </c>
      <c r="F162" s="242">
        <v>532</v>
      </c>
      <c r="G162" s="232">
        <v>8</v>
      </c>
      <c r="I162" s="21"/>
    </row>
    <row r="163" spans="1:9" x14ac:dyDescent="0.25">
      <c r="A163" s="237" t="s">
        <v>1961</v>
      </c>
      <c r="B163" s="233" t="s">
        <v>211</v>
      </c>
      <c r="C163" s="233" t="s">
        <v>1962</v>
      </c>
      <c r="D163" s="233" t="s">
        <v>320</v>
      </c>
      <c r="E163" s="233" t="s">
        <v>32</v>
      </c>
      <c r="F163" s="242">
        <v>533</v>
      </c>
      <c r="G163" s="232">
        <v>3</v>
      </c>
      <c r="I163" s="21"/>
    </row>
    <row r="164" spans="1:9" x14ac:dyDescent="0.25">
      <c r="A164" s="237" t="s">
        <v>1963</v>
      </c>
      <c r="B164" s="233" t="s">
        <v>207</v>
      </c>
      <c r="C164" s="233" t="s">
        <v>1964</v>
      </c>
      <c r="D164" s="233" t="s">
        <v>320</v>
      </c>
      <c r="E164" s="233" t="s">
        <v>32</v>
      </c>
      <c r="F164" s="242">
        <v>534</v>
      </c>
      <c r="G164" s="232">
        <v>6</v>
      </c>
      <c r="I164" s="21"/>
    </row>
    <row r="165" spans="1:9" x14ac:dyDescent="0.25">
      <c r="A165" s="237" t="s">
        <v>1965</v>
      </c>
      <c r="B165" s="233" t="s">
        <v>219</v>
      </c>
      <c r="C165" s="233" t="s">
        <v>1966</v>
      </c>
      <c r="D165" s="233" t="s">
        <v>320</v>
      </c>
      <c r="E165" s="233" t="s">
        <v>32</v>
      </c>
      <c r="F165" s="242">
        <v>535</v>
      </c>
      <c r="G165" s="232">
        <v>1</v>
      </c>
      <c r="H165" s="1" t="s">
        <v>323</v>
      </c>
      <c r="I165" s="21"/>
    </row>
    <row r="166" spans="1:9" x14ac:dyDescent="0.25">
      <c r="A166" s="237" t="s">
        <v>1967</v>
      </c>
      <c r="B166" s="233" t="s">
        <v>203</v>
      </c>
      <c r="C166" s="233" t="s">
        <v>1968</v>
      </c>
      <c r="D166" s="233" t="s">
        <v>320</v>
      </c>
      <c r="E166" s="233" t="s">
        <v>32</v>
      </c>
      <c r="F166" s="242">
        <v>536</v>
      </c>
      <c r="G166" s="232">
        <v>4</v>
      </c>
      <c r="I166" s="21"/>
    </row>
    <row r="167" spans="1:9" x14ac:dyDescent="0.25">
      <c r="A167" s="237" t="s">
        <v>1969</v>
      </c>
      <c r="B167" s="233" t="s">
        <v>201</v>
      </c>
      <c r="C167" s="233" t="s">
        <v>1970</v>
      </c>
      <c r="D167" s="233" t="s">
        <v>320</v>
      </c>
      <c r="E167" s="233" t="s">
        <v>32</v>
      </c>
      <c r="F167" s="242">
        <v>537</v>
      </c>
      <c r="G167" s="232">
        <v>2</v>
      </c>
      <c r="H167" s="1" t="s">
        <v>326</v>
      </c>
      <c r="I167" s="21"/>
    </row>
    <row r="168" spans="1:9" x14ac:dyDescent="0.25">
      <c r="A168" s="237" t="s">
        <v>1971</v>
      </c>
      <c r="B168" s="233" t="s">
        <v>163</v>
      </c>
      <c r="C168" s="233" t="s">
        <v>1972</v>
      </c>
      <c r="D168" s="233" t="s">
        <v>320</v>
      </c>
      <c r="E168" s="233" t="s">
        <v>40</v>
      </c>
      <c r="F168" s="242">
        <v>538</v>
      </c>
      <c r="G168" s="232">
        <v>2</v>
      </c>
      <c r="I168" s="21"/>
    </row>
    <row r="169" spans="1:9" x14ac:dyDescent="0.25">
      <c r="A169" s="237" t="s">
        <v>1973</v>
      </c>
      <c r="B169" s="233" t="s">
        <v>1665</v>
      </c>
      <c r="C169" s="233" t="s">
        <v>1974</v>
      </c>
      <c r="D169" s="233" t="s">
        <v>320</v>
      </c>
      <c r="E169" s="233" t="s">
        <v>40</v>
      </c>
      <c r="F169" s="242">
        <v>539</v>
      </c>
      <c r="G169" s="232">
        <v>3</v>
      </c>
      <c r="I169" s="21"/>
    </row>
    <row r="170" spans="1:9" ht="15.75" thickBot="1" x14ac:dyDescent="0.3">
      <c r="A170" s="238" t="s">
        <v>1975</v>
      </c>
      <c r="B170" s="239" t="s">
        <v>210</v>
      </c>
      <c r="C170" s="239" t="s">
        <v>1976</v>
      </c>
      <c r="D170" s="239" t="s">
        <v>320</v>
      </c>
      <c r="E170" s="239" t="s">
        <v>40</v>
      </c>
      <c r="F170" s="243">
        <v>540</v>
      </c>
      <c r="G170" s="232">
        <v>1</v>
      </c>
      <c r="H170" s="1" t="s">
        <v>329</v>
      </c>
      <c r="I170" s="21"/>
    </row>
    <row r="171" spans="1:9" x14ac:dyDescent="0.25">
      <c r="A171" s="234" t="s">
        <v>1977</v>
      </c>
      <c r="B171" s="235" t="s">
        <v>199</v>
      </c>
      <c r="C171" s="235" t="s">
        <v>1978</v>
      </c>
      <c r="D171" s="235" t="s">
        <v>89</v>
      </c>
      <c r="E171" s="235" t="s">
        <v>47</v>
      </c>
      <c r="F171" s="235">
        <v>541</v>
      </c>
      <c r="G171" s="244">
        <v>1</v>
      </c>
      <c r="H171" s="19" t="s">
        <v>330</v>
      </c>
      <c r="I171" s="20"/>
    </row>
    <row r="172" spans="1:9" x14ac:dyDescent="0.25">
      <c r="A172" s="237" t="s">
        <v>1979</v>
      </c>
      <c r="B172" s="233" t="s">
        <v>209</v>
      </c>
      <c r="C172" s="233" t="s">
        <v>1980</v>
      </c>
      <c r="D172" s="233" t="s">
        <v>89</v>
      </c>
      <c r="E172" s="233" t="s">
        <v>49</v>
      </c>
      <c r="F172" s="233">
        <v>542</v>
      </c>
      <c r="G172" s="245">
        <v>2</v>
      </c>
      <c r="I172" s="21"/>
    </row>
    <row r="173" spans="1:9" x14ac:dyDescent="0.25">
      <c r="A173" s="237" t="s">
        <v>1981</v>
      </c>
      <c r="B173" s="233" t="s">
        <v>219</v>
      </c>
      <c r="C173" s="233" t="s">
        <v>1982</v>
      </c>
      <c r="D173" s="233" t="s">
        <v>89</v>
      </c>
      <c r="E173" s="233" t="s">
        <v>49</v>
      </c>
      <c r="F173" s="233">
        <v>543</v>
      </c>
      <c r="G173" s="245">
        <v>3</v>
      </c>
      <c r="I173" s="21"/>
    </row>
    <row r="174" spans="1:9" x14ac:dyDescent="0.25">
      <c r="A174" s="237" t="s">
        <v>1983</v>
      </c>
      <c r="B174" s="233" t="s">
        <v>205</v>
      </c>
      <c r="C174" s="233" t="s">
        <v>1984</v>
      </c>
      <c r="D174" s="233" t="s">
        <v>89</v>
      </c>
      <c r="E174" s="233" t="s">
        <v>49</v>
      </c>
      <c r="F174" s="233">
        <v>544</v>
      </c>
      <c r="G174" s="245">
        <v>1</v>
      </c>
      <c r="I174" s="21"/>
    </row>
    <row r="175" spans="1:9" x14ac:dyDescent="0.25">
      <c r="A175" s="237" t="s">
        <v>1985</v>
      </c>
      <c r="B175" s="233" t="s">
        <v>209</v>
      </c>
      <c r="C175" s="233" t="s">
        <v>1986</v>
      </c>
      <c r="D175" s="233" t="s">
        <v>89</v>
      </c>
      <c r="E175" s="233" t="s">
        <v>97</v>
      </c>
      <c r="F175" s="233">
        <v>545</v>
      </c>
      <c r="G175" s="245">
        <v>1</v>
      </c>
      <c r="H175" s="1" t="s">
        <v>93</v>
      </c>
      <c r="I175" s="21"/>
    </row>
    <row r="176" spans="1:9" x14ac:dyDescent="0.25">
      <c r="A176" s="237" t="s">
        <v>1987</v>
      </c>
      <c r="B176" s="233" t="s">
        <v>200</v>
      </c>
      <c r="C176" s="233" t="s">
        <v>1988</v>
      </c>
      <c r="D176" s="233" t="s">
        <v>89</v>
      </c>
      <c r="E176" s="233" t="s">
        <v>97</v>
      </c>
      <c r="F176" s="233">
        <v>546</v>
      </c>
      <c r="G176" s="245">
        <v>3</v>
      </c>
      <c r="I176" s="21"/>
    </row>
    <row r="177" spans="1:9" ht="15.75" thickBot="1" x14ac:dyDescent="0.3">
      <c r="A177" s="238" t="s">
        <v>1989</v>
      </c>
      <c r="B177" s="239" t="s">
        <v>219</v>
      </c>
      <c r="C177" s="239" t="s">
        <v>1990</v>
      </c>
      <c r="D177" s="239" t="s">
        <v>89</v>
      </c>
      <c r="E177" s="239" t="s">
        <v>97</v>
      </c>
      <c r="F177" s="239">
        <v>547</v>
      </c>
      <c r="G177" s="246">
        <v>2</v>
      </c>
      <c r="H177" s="22" t="s">
        <v>92</v>
      </c>
      <c r="I177" s="23"/>
    </row>
    <row r="178" spans="1:9" x14ac:dyDescent="0.25">
      <c r="A178" s="234" t="s">
        <v>1991</v>
      </c>
      <c r="B178" s="235" t="s">
        <v>201</v>
      </c>
      <c r="C178" s="235" t="s">
        <v>1992</v>
      </c>
      <c r="D178" s="235" t="s">
        <v>94</v>
      </c>
      <c r="E178" s="235" t="s">
        <v>101</v>
      </c>
      <c r="F178" s="241">
        <v>548</v>
      </c>
      <c r="G178" s="232">
        <v>2</v>
      </c>
      <c r="H178" s="1" t="s">
        <v>102</v>
      </c>
      <c r="I178" s="21"/>
    </row>
    <row r="179" spans="1:9" x14ac:dyDescent="0.25">
      <c r="A179" s="237" t="s">
        <v>1993</v>
      </c>
      <c r="B179" s="233" t="s">
        <v>199</v>
      </c>
      <c r="C179" s="233" t="s">
        <v>1994</v>
      </c>
      <c r="D179" s="233" t="s">
        <v>94</v>
      </c>
      <c r="E179" s="233" t="s">
        <v>101</v>
      </c>
      <c r="F179" s="242">
        <v>549</v>
      </c>
      <c r="G179" s="232">
        <v>1</v>
      </c>
      <c r="H179" s="1" t="s">
        <v>100</v>
      </c>
      <c r="I179" s="21" t="s">
        <v>84</v>
      </c>
    </row>
    <row r="180" spans="1:9" x14ac:dyDescent="0.25">
      <c r="A180" s="237" t="s">
        <v>1995</v>
      </c>
      <c r="B180" s="233" t="s">
        <v>201</v>
      </c>
      <c r="C180" s="233" t="s">
        <v>1996</v>
      </c>
      <c r="D180" s="233" t="s">
        <v>94</v>
      </c>
      <c r="E180" s="233" t="s">
        <v>101</v>
      </c>
      <c r="F180" s="242">
        <v>550</v>
      </c>
      <c r="G180" s="232">
        <v>4</v>
      </c>
      <c r="I180" s="21"/>
    </row>
    <row r="181" spans="1:9" x14ac:dyDescent="0.25">
      <c r="A181" s="237" t="s">
        <v>1997</v>
      </c>
      <c r="B181" s="233" t="s">
        <v>163</v>
      </c>
      <c r="C181" s="233" t="s">
        <v>1998</v>
      </c>
      <c r="D181" s="233" t="s">
        <v>94</v>
      </c>
      <c r="E181" s="233" t="s">
        <v>101</v>
      </c>
      <c r="F181" s="242">
        <v>551</v>
      </c>
      <c r="G181" s="232">
        <v>3</v>
      </c>
      <c r="I181" s="21"/>
    </row>
    <row r="182" spans="1:9" x14ac:dyDescent="0.25">
      <c r="A182" s="237" t="s">
        <v>1999</v>
      </c>
      <c r="B182" s="233" t="s">
        <v>203</v>
      </c>
      <c r="C182" s="233" t="s">
        <v>2000</v>
      </c>
      <c r="D182" s="233" t="s">
        <v>94</v>
      </c>
      <c r="E182" s="233" t="s">
        <v>57</v>
      </c>
      <c r="F182" s="242">
        <v>552</v>
      </c>
      <c r="G182" s="232">
        <v>3</v>
      </c>
      <c r="I182" s="21"/>
    </row>
    <row r="183" spans="1:9" x14ac:dyDescent="0.25">
      <c r="A183" s="237" t="s">
        <v>2001</v>
      </c>
      <c r="B183" s="233" t="s">
        <v>203</v>
      </c>
      <c r="C183" s="233" t="s">
        <v>2002</v>
      </c>
      <c r="D183" s="233" t="s">
        <v>94</v>
      </c>
      <c r="E183" s="233" t="s">
        <v>57</v>
      </c>
      <c r="F183" s="242">
        <v>553</v>
      </c>
      <c r="G183" s="232">
        <v>4</v>
      </c>
      <c r="I183" s="21"/>
    </row>
    <row r="184" spans="1:9" x14ac:dyDescent="0.25">
      <c r="A184" s="237" t="s">
        <v>2003</v>
      </c>
      <c r="B184" s="233" t="s">
        <v>211</v>
      </c>
      <c r="C184" s="233" t="s">
        <v>2004</v>
      </c>
      <c r="D184" s="233" t="s">
        <v>94</v>
      </c>
      <c r="E184" s="233" t="s">
        <v>57</v>
      </c>
      <c r="F184" s="242">
        <v>554</v>
      </c>
      <c r="G184" s="232">
        <v>1</v>
      </c>
      <c r="H184" s="1" t="s">
        <v>331</v>
      </c>
      <c r="I184" s="21"/>
    </row>
    <row r="185" spans="1:9" x14ac:dyDescent="0.25">
      <c r="A185" s="237" t="s">
        <v>2005</v>
      </c>
      <c r="B185" s="233" t="s">
        <v>211</v>
      </c>
      <c r="C185" s="233" t="s">
        <v>2006</v>
      </c>
      <c r="D185" s="233" t="s">
        <v>94</v>
      </c>
      <c r="E185" s="233" t="s">
        <v>57</v>
      </c>
      <c r="F185" s="242">
        <v>555</v>
      </c>
      <c r="G185" s="232">
        <v>2</v>
      </c>
      <c r="I185" s="21"/>
    </row>
    <row r="186" spans="1:9" x14ac:dyDescent="0.25">
      <c r="A186" s="237" t="s">
        <v>2007</v>
      </c>
      <c r="B186" s="233" t="s">
        <v>219</v>
      </c>
      <c r="C186" s="233" t="s">
        <v>2008</v>
      </c>
      <c r="D186" s="233" t="s">
        <v>94</v>
      </c>
      <c r="E186" s="233" t="s">
        <v>60</v>
      </c>
      <c r="F186" s="242">
        <v>556</v>
      </c>
      <c r="G186" s="232">
        <v>2</v>
      </c>
      <c r="I186" s="21"/>
    </row>
    <row r="187" spans="1:9" ht="15.75" thickBot="1" x14ac:dyDescent="0.3">
      <c r="A187" s="237" t="s">
        <v>2009</v>
      </c>
      <c r="B187" s="233" t="s">
        <v>200</v>
      </c>
      <c r="C187" s="233" t="s">
        <v>2010</v>
      </c>
      <c r="D187" s="233" t="s">
        <v>94</v>
      </c>
      <c r="E187" s="233" t="s">
        <v>60</v>
      </c>
      <c r="F187" s="242">
        <v>557</v>
      </c>
      <c r="G187" s="232">
        <v>1</v>
      </c>
      <c r="I187" s="21"/>
    </row>
    <row r="188" spans="1:9" x14ac:dyDescent="0.25">
      <c r="A188" s="234" t="s">
        <v>2011</v>
      </c>
      <c r="B188" s="235" t="s">
        <v>1421</v>
      </c>
      <c r="C188" s="235" t="s">
        <v>2012</v>
      </c>
      <c r="D188" s="235" t="s">
        <v>105</v>
      </c>
      <c r="E188" s="235" t="s">
        <v>61</v>
      </c>
      <c r="F188" s="241">
        <v>558</v>
      </c>
      <c r="G188" s="244">
        <v>2</v>
      </c>
      <c r="H188" s="19" t="s">
        <v>108</v>
      </c>
      <c r="I188" s="20" t="s">
        <v>299</v>
      </c>
    </row>
    <row r="189" spans="1:9" x14ac:dyDescent="0.25">
      <c r="A189" s="237" t="s">
        <v>2013</v>
      </c>
      <c r="B189" s="233" t="s">
        <v>220</v>
      </c>
      <c r="C189" s="233" t="s">
        <v>2014</v>
      </c>
      <c r="D189" s="233" t="s">
        <v>105</v>
      </c>
      <c r="E189" s="233" t="s">
        <v>61</v>
      </c>
      <c r="F189" s="242">
        <v>559</v>
      </c>
      <c r="G189" s="245">
        <v>3</v>
      </c>
      <c r="I189" s="21"/>
    </row>
    <row r="190" spans="1:9" x14ac:dyDescent="0.25">
      <c r="A190" s="237" t="s">
        <v>2015</v>
      </c>
      <c r="B190" s="233" t="s">
        <v>209</v>
      </c>
      <c r="C190" s="233" t="s">
        <v>2016</v>
      </c>
      <c r="D190" s="233" t="s">
        <v>105</v>
      </c>
      <c r="E190" s="233" t="s">
        <v>61</v>
      </c>
      <c r="F190" s="242">
        <v>560</v>
      </c>
      <c r="G190" s="245">
        <v>1</v>
      </c>
      <c r="H190" s="1" t="s">
        <v>110</v>
      </c>
      <c r="I190" s="21" t="s">
        <v>10</v>
      </c>
    </row>
    <row r="191" spans="1:9" x14ac:dyDescent="0.25">
      <c r="A191" s="237" t="s">
        <v>2017</v>
      </c>
      <c r="B191" s="233" t="s">
        <v>203</v>
      </c>
      <c r="C191" s="233" t="s">
        <v>2018</v>
      </c>
      <c r="D191" s="233" t="s">
        <v>105</v>
      </c>
      <c r="E191" s="233" t="s">
        <v>61</v>
      </c>
      <c r="F191" s="242">
        <v>561</v>
      </c>
      <c r="G191" s="245">
        <v>4</v>
      </c>
      <c r="I191" s="21"/>
    </row>
    <row r="192" spans="1:9" x14ac:dyDescent="0.25">
      <c r="A192" s="237" t="s">
        <v>2019</v>
      </c>
      <c r="B192" s="233" t="s">
        <v>209</v>
      </c>
      <c r="C192" s="233" t="s">
        <v>2020</v>
      </c>
      <c r="D192" s="233" t="s">
        <v>105</v>
      </c>
      <c r="E192" s="233" t="s">
        <v>67</v>
      </c>
      <c r="F192" s="242">
        <v>562</v>
      </c>
      <c r="G192" s="245">
        <v>3</v>
      </c>
      <c r="I192" s="21"/>
    </row>
    <row r="193" spans="1:9" x14ac:dyDescent="0.25">
      <c r="A193" s="237" t="s">
        <v>2021</v>
      </c>
      <c r="B193" s="233" t="s">
        <v>199</v>
      </c>
      <c r="C193" s="233" t="s">
        <v>2022</v>
      </c>
      <c r="D193" s="233" t="s">
        <v>105</v>
      </c>
      <c r="E193" s="233" t="s">
        <v>67</v>
      </c>
      <c r="F193" s="242">
        <v>563</v>
      </c>
      <c r="G193" s="245">
        <v>1</v>
      </c>
      <c r="H193" s="1" t="s">
        <v>332</v>
      </c>
      <c r="I193" s="21"/>
    </row>
    <row r="194" spans="1:9" x14ac:dyDescent="0.25">
      <c r="A194" s="237" t="s">
        <v>2023</v>
      </c>
      <c r="B194" s="233" t="s">
        <v>211</v>
      </c>
      <c r="C194" s="233" t="s">
        <v>2024</v>
      </c>
      <c r="D194" s="233" t="s">
        <v>105</v>
      </c>
      <c r="E194" s="233" t="s">
        <v>67</v>
      </c>
      <c r="F194" s="242">
        <v>564</v>
      </c>
      <c r="G194" s="245">
        <v>2</v>
      </c>
      <c r="I194" s="21"/>
    </row>
    <row r="195" spans="1:9" ht="15.75" thickBot="1" x14ac:dyDescent="0.3">
      <c r="A195" s="238" t="s">
        <v>309</v>
      </c>
      <c r="B195" s="239" t="s">
        <v>1665</v>
      </c>
      <c r="C195" s="239" t="s">
        <v>310</v>
      </c>
      <c r="D195" s="239" t="s">
        <v>105</v>
      </c>
      <c r="E195" s="239" t="s">
        <v>67</v>
      </c>
      <c r="F195" s="243">
        <v>565</v>
      </c>
      <c r="G195" s="246">
        <v>4</v>
      </c>
      <c r="H195" s="22"/>
      <c r="I195" s="23"/>
    </row>
    <row r="196" spans="1:9" x14ac:dyDescent="0.25">
      <c r="A196" s="237" t="s">
        <v>311</v>
      </c>
      <c r="B196" s="233" t="s">
        <v>209</v>
      </c>
      <c r="C196" s="233" t="s">
        <v>312</v>
      </c>
      <c r="D196" s="233" t="s">
        <v>111</v>
      </c>
      <c r="E196" s="233" t="s">
        <v>300</v>
      </c>
      <c r="F196" s="242">
        <v>566</v>
      </c>
      <c r="G196" s="232">
        <v>1</v>
      </c>
      <c r="H196" s="1" t="s">
        <v>333</v>
      </c>
      <c r="I196" s="21"/>
    </row>
    <row r="197" spans="1:9" x14ac:dyDescent="0.25">
      <c r="A197" s="237" t="s">
        <v>314</v>
      </c>
      <c r="B197" s="233" t="s">
        <v>221</v>
      </c>
      <c r="C197" s="233" t="s">
        <v>315</v>
      </c>
      <c r="D197" s="233" t="s">
        <v>111</v>
      </c>
      <c r="E197" s="233" t="s">
        <v>300</v>
      </c>
      <c r="F197" s="242">
        <v>567</v>
      </c>
      <c r="G197" s="232">
        <v>3</v>
      </c>
      <c r="I197" s="21"/>
    </row>
    <row r="198" spans="1:9" x14ac:dyDescent="0.25">
      <c r="A198" s="237" t="s">
        <v>317</v>
      </c>
      <c r="B198" s="233" t="s">
        <v>926</v>
      </c>
      <c r="C198" s="233" t="s">
        <v>318</v>
      </c>
      <c r="D198" s="233" t="s">
        <v>111</v>
      </c>
      <c r="E198" s="233" t="s">
        <v>300</v>
      </c>
      <c r="F198" s="242">
        <v>568</v>
      </c>
      <c r="G198" s="232">
        <v>2</v>
      </c>
      <c r="I198" s="21"/>
    </row>
    <row r="199" spans="1:9" x14ac:dyDescent="0.25">
      <c r="A199" s="237" t="s">
        <v>321</v>
      </c>
      <c r="B199" s="233" t="s">
        <v>221</v>
      </c>
      <c r="C199" s="233" t="s">
        <v>322</v>
      </c>
      <c r="D199" s="233" t="s">
        <v>111</v>
      </c>
      <c r="E199" s="233" t="s">
        <v>300</v>
      </c>
      <c r="F199" s="242">
        <v>569</v>
      </c>
      <c r="G199" s="232">
        <v>5</v>
      </c>
      <c r="I199" s="21"/>
    </row>
    <row r="200" spans="1:9" x14ac:dyDescent="0.25">
      <c r="A200" s="237" t="s">
        <v>2025</v>
      </c>
      <c r="B200" s="233" t="s">
        <v>199</v>
      </c>
      <c r="C200" s="233" t="s">
        <v>2026</v>
      </c>
      <c r="D200" s="233" t="s">
        <v>111</v>
      </c>
      <c r="E200" s="233" t="s">
        <v>300</v>
      </c>
      <c r="F200" s="242">
        <v>570</v>
      </c>
      <c r="G200" s="232">
        <v>4</v>
      </c>
      <c r="I200" s="21"/>
    </row>
    <row r="201" spans="1:9" x14ac:dyDescent="0.25">
      <c r="A201" s="237" t="s">
        <v>2027</v>
      </c>
      <c r="B201" s="233" t="s">
        <v>206</v>
      </c>
      <c r="C201" s="233" t="s">
        <v>2028</v>
      </c>
      <c r="D201" s="233" t="s">
        <v>111</v>
      </c>
      <c r="E201" s="233" t="s">
        <v>71</v>
      </c>
      <c r="F201" s="242">
        <v>571</v>
      </c>
      <c r="G201" s="232">
        <v>3</v>
      </c>
      <c r="I201" s="21"/>
    </row>
    <row r="202" spans="1:9" x14ac:dyDescent="0.25">
      <c r="A202" s="237" t="s">
        <v>324</v>
      </c>
      <c r="B202" s="233" t="s">
        <v>163</v>
      </c>
      <c r="C202" s="233" t="s">
        <v>325</v>
      </c>
      <c r="D202" s="233" t="s">
        <v>111</v>
      </c>
      <c r="E202" s="233" t="s">
        <v>71</v>
      </c>
      <c r="F202" s="242">
        <v>572</v>
      </c>
      <c r="G202" s="232">
        <v>1</v>
      </c>
      <c r="H202" s="1" t="s">
        <v>112</v>
      </c>
      <c r="I202" s="21"/>
    </row>
    <row r="203" spans="1:9" ht="15.75" thickBot="1" x14ac:dyDescent="0.3">
      <c r="A203" s="238" t="s">
        <v>327</v>
      </c>
      <c r="B203" s="239" t="s">
        <v>199</v>
      </c>
      <c r="C203" s="239" t="s">
        <v>328</v>
      </c>
      <c r="D203" s="239" t="s">
        <v>111</v>
      </c>
      <c r="E203" s="239" t="s">
        <v>71</v>
      </c>
      <c r="F203" s="243">
        <v>573</v>
      </c>
      <c r="G203" s="240">
        <v>2</v>
      </c>
      <c r="H203" s="22" t="s">
        <v>391</v>
      </c>
      <c r="I203" s="23"/>
    </row>
  </sheetData>
  <sheetProtection algorithmName="SHA-512" hashValue="py+s0rps0bNqNYG2wzztgb6q9SjTvUQPC1KQlt6WH+vvLzte5AOTywhOx4TCuHr2WwBKBLAPxViyUonksJVmjg==" saltValue="FCcWTYeZMAJcTymcOob7jQ==" spinCount="100000" sheet="1" objects="1" scenarios="1"/>
  <mergeCells count="2">
    <mergeCell ref="G2:I2"/>
    <mergeCell ref="G133:I1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8050-B333-4C39-BBC4-B0F58BB867E6}">
  <sheetPr>
    <tabColor rgb="FF379159"/>
  </sheetPr>
  <dimension ref="B1:F211"/>
  <sheetViews>
    <sheetView workbookViewId="0"/>
  </sheetViews>
  <sheetFormatPr baseColWidth="10" defaultColWidth="11.42578125" defaultRowHeight="15" x14ac:dyDescent="0.25"/>
  <cols>
    <col min="1" max="1" width="4.42578125" style="1" customWidth="1"/>
    <col min="2" max="2" width="13.5703125" style="1" bestFit="1" customWidth="1"/>
    <col min="3" max="3" width="26.42578125" style="1" bestFit="1" customWidth="1"/>
    <col min="4" max="4" width="12.5703125" style="1" bestFit="1" customWidth="1"/>
    <col min="5" max="5" width="35.85546875" style="1" bestFit="1" customWidth="1"/>
    <col min="6" max="6" width="11.28515625" style="1" bestFit="1" customWidth="1"/>
    <col min="7" max="16384" width="11.42578125" style="1"/>
  </cols>
  <sheetData>
    <row r="1" spans="2:6" ht="15.75" thickBot="1" x14ac:dyDescent="0.3"/>
    <row r="2" spans="2:6" ht="19.5" thickBot="1" x14ac:dyDescent="0.35">
      <c r="B2" s="253" t="s">
        <v>235</v>
      </c>
      <c r="C2" s="254"/>
      <c r="D2" s="254"/>
      <c r="E2" s="254"/>
      <c r="F2" s="255"/>
    </row>
    <row r="3" spans="2:6" ht="15.75" thickBot="1" x14ac:dyDescent="0.3">
      <c r="B3" s="130" t="s">
        <v>157</v>
      </c>
      <c r="C3" s="131" t="s">
        <v>224</v>
      </c>
      <c r="D3" s="130" t="s">
        <v>225</v>
      </c>
      <c r="E3" s="131" t="s">
        <v>226</v>
      </c>
      <c r="F3" s="130" t="s">
        <v>227</v>
      </c>
    </row>
    <row r="4" spans="2:6" x14ac:dyDescent="0.25">
      <c r="B4" s="132" t="s">
        <v>169</v>
      </c>
      <c r="C4" s="10" t="s">
        <v>15</v>
      </c>
      <c r="D4" s="19" t="s">
        <v>2029</v>
      </c>
      <c r="E4" s="19" t="s">
        <v>2030</v>
      </c>
      <c r="F4" s="20">
        <v>4</v>
      </c>
    </row>
    <row r="5" spans="2:6" x14ac:dyDescent="0.25">
      <c r="B5" s="134" t="s">
        <v>169</v>
      </c>
      <c r="C5" s="13" t="s">
        <v>19</v>
      </c>
      <c r="D5" s="1" t="s">
        <v>236</v>
      </c>
      <c r="E5" s="1" t="s">
        <v>237</v>
      </c>
      <c r="F5" s="21">
        <v>2</v>
      </c>
    </row>
    <row r="6" spans="2:6" x14ac:dyDescent="0.25">
      <c r="B6" s="134" t="s">
        <v>169</v>
      </c>
      <c r="C6" s="1" t="s">
        <v>16</v>
      </c>
      <c r="D6" s="1" t="s">
        <v>2031</v>
      </c>
      <c r="E6" s="1" t="s">
        <v>2032</v>
      </c>
      <c r="F6" s="21">
        <v>3</v>
      </c>
    </row>
    <row r="7" spans="2:6" ht="15.75" thickBot="1" x14ac:dyDescent="0.3">
      <c r="B7" s="135" t="s">
        <v>169</v>
      </c>
      <c r="C7" s="22" t="s">
        <v>19</v>
      </c>
      <c r="D7" s="22" t="s">
        <v>2033</v>
      </c>
      <c r="E7" s="22" t="s">
        <v>2034</v>
      </c>
      <c r="F7" s="23">
        <v>1</v>
      </c>
    </row>
    <row r="8" spans="2:6" ht="15.75" thickBot="1" x14ac:dyDescent="0.3"/>
    <row r="9" spans="2:6" ht="19.5" thickBot="1" x14ac:dyDescent="0.35">
      <c r="B9" s="253" t="s">
        <v>239</v>
      </c>
      <c r="C9" s="254"/>
      <c r="D9" s="254"/>
      <c r="E9" s="254"/>
      <c r="F9" s="255"/>
    </row>
    <row r="10" spans="2:6" ht="15.75" thickBot="1" x14ac:dyDescent="0.3">
      <c r="B10" s="130" t="s">
        <v>157</v>
      </c>
      <c r="C10" s="131" t="s">
        <v>224</v>
      </c>
      <c r="D10" s="130" t="s">
        <v>225</v>
      </c>
      <c r="E10" s="131" t="s">
        <v>226</v>
      </c>
      <c r="F10" s="130" t="s">
        <v>227</v>
      </c>
    </row>
    <row r="11" spans="2:6" x14ac:dyDescent="0.25">
      <c r="B11" s="132" t="s">
        <v>169</v>
      </c>
      <c r="C11" s="19" t="s">
        <v>19</v>
      </c>
      <c r="D11" s="19" t="s">
        <v>2035</v>
      </c>
      <c r="E11" s="19" t="s">
        <v>2036</v>
      </c>
      <c r="F11" s="20">
        <v>2</v>
      </c>
    </row>
    <row r="12" spans="2:6" x14ac:dyDescent="0.25">
      <c r="B12" s="134" t="s">
        <v>169</v>
      </c>
      <c r="C12" s="1" t="s">
        <v>15</v>
      </c>
      <c r="D12" s="1" t="s">
        <v>73</v>
      </c>
      <c r="E12" s="1" t="s">
        <v>2037</v>
      </c>
      <c r="F12" s="21">
        <v>5</v>
      </c>
    </row>
    <row r="13" spans="2:6" x14ac:dyDescent="0.25">
      <c r="B13" s="134" t="s">
        <v>169</v>
      </c>
      <c r="C13" s="13" t="s">
        <v>19</v>
      </c>
      <c r="D13" s="1" t="s">
        <v>236</v>
      </c>
      <c r="E13" s="1" t="s">
        <v>238</v>
      </c>
      <c r="F13" s="21">
        <v>1</v>
      </c>
    </row>
    <row r="14" spans="2:6" x14ac:dyDescent="0.25">
      <c r="B14" s="134" t="s">
        <v>169</v>
      </c>
      <c r="C14" s="1" t="s">
        <v>19</v>
      </c>
      <c r="D14" s="1" t="s">
        <v>2038</v>
      </c>
      <c r="E14" s="1" t="s">
        <v>2039</v>
      </c>
      <c r="F14" s="21">
        <v>3</v>
      </c>
    </row>
    <row r="15" spans="2:6" ht="15.75" thickBot="1" x14ac:dyDescent="0.3">
      <c r="B15" s="135" t="s">
        <v>169</v>
      </c>
      <c r="C15" s="22" t="s">
        <v>16</v>
      </c>
      <c r="D15" s="22" t="s">
        <v>240</v>
      </c>
      <c r="E15" s="22" t="s">
        <v>2040</v>
      </c>
      <c r="F15" s="23">
        <v>4</v>
      </c>
    </row>
    <row r="16" spans="2:6" ht="15.75" thickBot="1" x14ac:dyDescent="0.3"/>
    <row r="17" spans="2:6" ht="19.5" thickBot="1" x14ac:dyDescent="0.35">
      <c r="B17" s="253" t="s">
        <v>241</v>
      </c>
      <c r="C17" s="254"/>
      <c r="D17" s="254"/>
      <c r="E17" s="254"/>
      <c r="F17" s="255"/>
    </row>
    <row r="18" spans="2:6" ht="15.75" thickBot="1" x14ac:dyDescent="0.3">
      <c r="B18" s="130" t="s">
        <v>157</v>
      </c>
      <c r="C18" s="131" t="s">
        <v>224</v>
      </c>
      <c r="D18" s="130" t="s">
        <v>230</v>
      </c>
      <c r="E18" s="131" t="s">
        <v>231</v>
      </c>
      <c r="F18" s="130" t="s">
        <v>232</v>
      </c>
    </row>
    <row r="19" spans="2:6" x14ac:dyDescent="0.25">
      <c r="B19" s="132" t="s">
        <v>169</v>
      </c>
      <c r="C19" s="10" t="s">
        <v>15</v>
      </c>
      <c r="D19" s="19" t="s">
        <v>2041</v>
      </c>
      <c r="E19" s="19" t="s">
        <v>2042</v>
      </c>
      <c r="F19" s="20">
        <v>5</v>
      </c>
    </row>
    <row r="20" spans="2:6" x14ac:dyDescent="0.25">
      <c r="B20" s="134" t="s">
        <v>169</v>
      </c>
      <c r="C20" s="13" t="s">
        <v>16</v>
      </c>
      <c r="D20" s="1" t="s">
        <v>242</v>
      </c>
      <c r="E20" s="1" t="s">
        <v>243</v>
      </c>
      <c r="F20" s="21">
        <v>4</v>
      </c>
    </row>
    <row r="21" spans="2:6" x14ac:dyDescent="0.25">
      <c r="B21" s="134" t="s">
        <v>169</v>
      </c>
      <c r="C21" s="13" t="s">
        <v>31</v>
      </c>
      <c r="D21" s="1" t="s">
        <v>2043</v>
      </c>
      <c r="E21" s="1" t="s">
        <v>2044</v>
      </c>
      <c r="F21" s="21">
        <v>3</v>
      </c>
    </row>
    <row r="22" spans="2:6" x14ac:dyDescent="0.25">
      <c r="B22" s="134" t="s">
        <v>169</v>
      </c>
      <c r="C22" s="1" t="s">
        <v>19</v>
      </c>
      <c r="D22" s="1" t="s">
        <v>2043</v>
      </c>
      <c r="E22" s="1" t="s">
        <v>2045</v>
      </c>
      <c r="F22" s="21">
        <v>1</v>
      </c>
    </row>
    <row r="23" spans="2:6" ht="15.75" thickBot="1" x14ac:dyDescent="0.3">
      <c r="B23" s="135" t="s">
        <v>169</v>
      </c>
      <c r="C23" s="22" t="s">
        <v>22</v>
      </c>
      <c r="D23" s="22" t="s">
        <v>109</v>
      </c>
      <c r="E23" s="22" t="s">
        <v>2046</v>
      </c>
      <c r="F23" s="23">
        <v>2</v>
      </c>
    </row>
    <row r="24" spans="2:6" ht="15.75" thickBot="1" x14ac:dyDescent="0.3"/>
    <row r="25" spans="2:6" ht="19.5" thickBot="1" x14ac:dyDescent="0.35">
      <c r="B25" s="253" t="s">
        <v>245</v>
      </c>
      <c r="C25" s="254"/>
      <c r="D25" s="254"/>
      <c r="E25" s="254"/>
      <c r="F25" s="255"/>
    </row>
    <row r="26" spans="2:6" ht="15.75" thickBot="1" x14ac:dyDescent="0.3">
      <c r="B26" s="130" t="s">
        <v>157</v>
      </c>
      <c r="C26" s="131" t="s">
        <v>224</v>
      </c>
      <c r="D26" s="130" t="s">
        <v>230</v>
      </c>
      <c r="E26" s="131" t="s">
        <v>234</v>
      </c>
      <c r="F26" s="130" t="s">
        <v>232</v>
      </c>
    </row>
    <row r="27" spans="2:6" x14ac:dyDescent="0.25">
      <c r="B27" s="132" t="s">
        <v>169</v>
      </c>
      <c r="C27" s="19" t="s">
        <v>16</v>
      </c>
      <c r="D27" s="19" t="s">
        <v>244</v>
      </c>
      <c r="E27" s="19" t="s">
        <v>246</v>
      </c>
      <c r="F27" s="20"/>
    </row>
    <row r="28" spans="2:6" ht="15.75" thickBot="1" x14ac:dyDescent="0.3">
      <c r="B28" s="135" t="s">
        <v>169</v>
      </c>
      <c r="C28" s="22" t="s">
        <v>19</v>
      </c>
      <c r="D28" s="22" t="s">
        <v>244</v>
      </c>
      <c r="E28" s="22" t="s">
        <v>247</v>
      </c>
      <c r="F28" s="23">
        <v>1</v>
      </c>
    </row>
    <row r="29" spans="2:6" ht="15.75" thickBot="1" x14ac:dyDescent="0.3"/>
    <row r="30" spans="2:6" ht="19.5" thickBot="1" x14ac:dyDescent="0.35">
      <c r="B30" s="256" t="s">
        <v>223</v>
      </c>
      <c r="C30" s="257"/>
      <c r="D30" s="257"/>
      <c r="E30" s="257"/>
      <c r="F30" s="258"/>
    </row>
    <row r="31" spans="2:6" ht="15.75" thickBot="1" x14ac:dyDescent="0.3">
      <c r="B31" s="130" t="s">
        <v>157</v>
      </c>
      <c r="C31" s="131" t="s">
        <v>224</v>
      </c>
      <c r="D31" s="130" t="s">
        <v>225</v>
      </c>
      <c r="E31" s="131" t="s">
        <v>226</v>
      </c>
      <c r="F31" s="130" t="s">
        <v>227</v>
      </c>
    </row>
    <row r="32" spans="2:6" x14ac:dyDescent="0.25">
      <c r="B32" s="132" t="s">
        <v>158</v>
      </c>
      <c r="C32" s="133" t="s">
        <v>215</v>
      </c>
      <c r="D32" s="19" t="s">
        <v>2063</v>
      </c>
      <c r="E32" s="19" t="s">
        <v>2064</v>
      </c>
      <c r="F32" s="20">
        <v>6</v>
      </c>
    </row>
    <row r="33" spans="2:6" x14ac:dyDescent="0.25">
      <c r="B33" s="134" t="s">
        <v>158</v>
      </c>
      <c r="C33" s="1" t="s">
        <v>913</v>
      </c>
      <c r="D33" s="1" t="s">
        <v>2065</v>
      </c>
      <c r="E33" s="1" t="s">
        <v>2066</v>
      </c>
      <c r="F33" s="21">
        <v>8</v>
      </c>
    </row>
    <row r="34" spans="2:6" x14ac:dyDescent="0.25">
      <c r="B34" s="134" t="s">
        <v>158</v>
      </c>
      <c r="C34" s="125" t="s">
        <v>913</v>
      </c>
      <c r="D34" s="1" t="s">
        <v>2067</v>
      </c>
      <c r="E34" s="1" t="s">
        <v>2068</v>
      </c>
      <c r="F34" s="21">
        <v>5</v>
      </c>
    </row>
    <row r="35" spans="2:6" x14ac:dyDescent="0.25">
      <c r="B35" s="134" t="s">
        <v>158</v>
      </c>
      <c r="C35" s="125" t="s">
        <v>164</v>
      </c>
      <c r="D35" s="1" t="s">
        <v>2069</v>
      </c>
      <c r="E35" s="1" t="s">
        <v>2070</v>
      </c>
      <c r="F35" s="21">
        <v>4</v>
      </c>
    </row>
    <row r="36" spans="2:6" x14ac:dyDescent="0.25">
      <c r="B36" s="134" t="s">
        <v>158</v>
      </c>
      <c r="C36" s="125" t="s">
        <v>165</v>
      </c>
      <c r="D36" s="1" t="s">
        <v>2071</v>
      </c>
      <c r="E36" s="1" t="s">
        <v>2072</v>
      </c>
      <c r="F36" s="21">
        <v>7</v>
      </c>
    </row>
    <row r="37" spans="2:6" x14ac:dyDescent="0.25">
      <c r="B37" s="134" t="s">
        <v>158</v>
      </c>
      <c r="C37" s="125" t="s">
        <v>165</v>
      </c>
      <c r="D37" s="1" t="s">
        <v>2073</v>
      </c>
      <c r="E37" s="1" t="s">
        <v>2074</v>
      </c>
      <c r="F37" s="21">
        <v>9</v>
      </c>
    </row>
    <row r="38" spans="2:6" x14ac:dyDescent="0.25">
      <c r="B38" s="134" t="s">
        <v>158</v>
      </c>
      <c r="C38" s="125" t="s">
        <v>163</v>
      </c>
      <c r="D38" s="1" t="s">
        <v>417</v>
      </c>
      <c r="E38" s="1" t="s">
        <v>2075</v>
      </c>
      <c r="F38" s="21">
        <v>3</v>
      </c>
    </row>
    <row r="39" spans="2:6" x14ac:dyDescent="0.25">
      <c r="B39" s="134" t="s">
        <v>158</v>
      </c>
      <c r="C39" s="1" t="s">
        <v>220</v>
      </c>
      <c r="D39" s="1" t="s">
        <v>2076</v>
      </c>
      <c r="E39" s="1" t="s">
        <v>2077</v>
      </c>
      <c r="F39" s="21">
        <v>2</v>
      </c>
    </row>
    <row r="40" spans="2:6" ht="15.75" thickBot="1" x14ac:dyDescent="0.3">
      <c r="B40" s="135" t="s">
        <v>158</v>
      </c>
      <c r="C40" s="22" t="s">
        <v>163</v>
      </c>
      <c r="D40" s="22" t="s">
        <v>2078</v>
      </c>
      <c r="E40" s="22" t="s">
        <v>2079</v>
      </c>
      <c r="F40" s="23">
        <v>1</v>
      </c>
    </row>
    <row r="41" spans="2:6" ht="15.75" thickBot="1" x14ac:dyDescent="0.3"/>
    <row r="42" spans="2:6" ht="19.5" thickBot="1" x14ac:dyDescent="0.35">
      <c r="B42" s="256" t="s">
        <v>228</v>
      </c>
      <c r="C42" s="257"/>
      <c r="D42" s="257"/>
      <c r="E42" s="257"/>
      <c r="F42" s="258"/>
    </row>
    <row r="43" spans="2:6" ht="15.75" thickBot="1" x14ac:dyDescent="0.3">
      <c r="B43" s="130" t="s">
        <v>157</v>
      </c>
      <c r="C43" s="131" t="s">
        <v>224</v>
      </c>
      <c r="D43" s="130" t="s">
        <v>225</v>
      </c>
      <c r="E43" s="131" t="s">
        <v>226</v>
      </c>
      <c r="F43" s="130" t="s">
        <v>227</v>
      </c>
    </row>
    <row r="44" spans="2:6" x14ac:dyDescent="0.25">
      <c r="B44" s="132" t="s">
        <v>158</v>
      </c>
      <c r="C44" s="19" t="s">
        <v>216</v>
      </c>
      <c r="D44" s="19" t="s">
        <v>2080</v>
      </c>
      <c r="E44" s="19" t="s">
        <v>2081</v>
      </c>
      <c r="F44" s="20">
        <v>6</v>
      </c>
    </row>
    <row r="45" spans="2:6" x14ac:dyDescent="0.25">
      <c r="B45" s="134" t="s">
        <v>158</v>
      </c>
      <c r="C45" s="125" t="s">
        <v>216</v>
      </c>
      <c r="D45" s="1" t="s">
        <v>1007</v>
      </c>
      <c r="E45" s="1" t="s">
        <v>2082</v>
      </c>
      <c r="F45" s="21">
        <v>7</v>
      </c>
    </row>
    <row r="46" spans="2:6" x14ac:dyDescent="0.25">
      <c r="B46" s="134" t="s">
        <v>158</v>
      </c>
      <c r="C46" s="125" t="s">
        <v>164</v>
      </c>
      <c r="D46" s="1" t="s">
        <v>2083</v>
      </c>
      <c r="E46" s="1" t="s">
        <v>2084</v>
      </c>
      <c r="F46" s="21">
        <v>4</v>
      </c>
    </row>
    <row r="47" spans="2:6" x14ac:dyDescent="0.25">
      <c r="B47" s="134" t="s">
        <v>158</v>
      </c>
      <c r="C47" s="125" t="s">
        <v>165</v>
      </c>
      <c r="D47" s="1" t="s">
        <v>2085</v>
      </c>
      <c r="E47" s="1" t="s">
        <v>2086</v>
      </c>
      <c r="F47" s="21">
        <v>8</v>
      </c>
    </row>
    <row r="48" spans="2:6" x14ac:dyDescent="0.25">
      <c r="B48" s="134" t="s">
        <v>158</v>
      </c>
      <c r="C48" s="125" t="s">
        <v>164</v>
      </c>
      <c r="D48" s="1" t="s">
        <v>2087</v>
      </c>
      <c r="E48" s="1" t="s">
        <v>2088</v>
      </c>
      <c r="F48" s="21">
        <v>5</v>
      </c>
    </row>
    <row r="49" spans="2:6" x14ac:dyDescent="0.25">
      <c r="B49" s="134" t="s">
        <v>158</v>
      </c>
      <c r="C49" s="1" t="s">
        <v>164</v>
      </c>
      <c r="D49" s="1" t="s">
        <v>2087</v>
      </c>
      <c r="E49" s="1" t="s">
        <v>2089</v>
      </c>
      <c r="F49" s="21">
        <v>3</v>
      </c>
    </row>
    <row r="50" spans="2:6" x14ac:dyDescent="0.25">
      <c r="B50" s="134" t="s">
        <v>158</v>
      </c>
      <c r="C50" s="1" t="s">
        <v>163</v>
      </c>
      <c r="D50" s="1" t="s">
        <v>2090</v>
      </c>
      <c r="E50" s="1" t="s">
        <v>2091</v>
      </c>
      <c r="F50" s="21">
        <v>1</v>
      </c>
    </row>
    <row r="51" spans="2:6" ht="15.75" thickBot="1" x14ac:dyDescent="0.3">
      <c r="B51" s="135" t="s">
        <v>158</v>
      </c>
      <c r="C51" s="22" t="s">
        <v>163</v>
      </c>
      <c r="D51" s="22" t="s">
        <v>2092</v>
      </c>
      <c r="E51" s="22" t="s">
        <v>2093</v>
      </c>
      <c r="F51" s="23">
        <v>2</v>
      </c>
    </row>
    <row r="52" spans="2:6" ht="15.75" thickBot="1" x14ac:dyDescent="0.3"/>
    <row r="53" spans="2:6" ht="19.5" thickBot="1" x14ac:dyDescent="0.35">
      <c r="B53" s="256" t="s">
        <v>229</v>
      </c>
      <c r="C53" s="257"/>
      <c r="D53" s="257"/>
      <c r="E53" s="257"/>
      <c r="F53" s="258"/>
    </row>
    <row r="54" spans="2:6" ht="15.75" thickBot="1" x14ac:dyDescent="0.3">
      <c r="B54" s="130" t="s">
        <v>157</v>
      </c>
      <c r="C54" s="131" t="s">
        <v>224</v>
      </c>
      <c r="D54" s="130" t="s">
        <v>230</v>
      </c>
      <c r="E54" s="131" t="s">
        <v>231</v>
      </c>
      <c r="F54" s="130" t="s">
        <v>232</v>
      </c>
    </row>
    <row r="55" spans="2:6" x14ac:dyDescent="0.25">
      <c r="B55" s="132" t="s">
        <v>158</v>
      </c>
      <c r="C55" s="133" t="s">
        <v>167</v>
      </c>
      <c r="D55" s="19" t="s">
        <v>2094</v>
      </c>
      <c r="E55" s="19" t="s">
        <v>2095</v>
      </c>
      <c r="F55" s="20">
        <v>3</v>
      </c>
    </row>
    <row r="56" spans="2:6" x14ac:dyDescent="0.25">
      <c r="B56" s="134" t="s">
        <v>158</v>
      </c>
      <c r="C56" s="125" t="s">
        <v>164</v>
      </c>
      <c r="D56" s="1" t="s">
        <v>2096</v>
      </c>
      <c r="E56" s="1" t="s">
        <v>2097</v>
      </c>
      <c r="F56" s="21">
        <v>4</v>
      </c>
    </row>
    <row r="57" spans="2:6" x14ac:dyDescent="0.25">
      <c r="B57" s="134" t="s">
        <v>158</v>
      </c>
      <c r="C57" s="1" t="s">
        <v>913</v>
      </c>
      <c r="D57" s="1" t="s">
        <v>2094</v>
      </c>
      <c r="E57" s="1" t="s">
        <v>2098</v>
      </c>
      <c r="F57" s="21">
        <v>5</v>
      </c>
    </row>
    <row r="58" spans="2:6" x14ac:dyDescent="0.25">
      <c r="B58" s="134" t="s">
        <v>158</v>
      </c>
      <c r="C58" s="125" t="s">
        <v>163</v>
      </c>
      <c r="D58" s="1" t="s">
        <v>2099</v>
      </c>
      <c r="E58" s="1" t="s">
        <v>2100</v>
      </c>
      <c r="F58" s="21">
        <v>1</v>
      </c>
    </row>
    <row r="59" spans="2:6" ht="15.75" thickBot="1" x14ac:dyDescent="0.3">
      <c r="B59" s="135" t="s">
        <v>158</v>
      </c>
      <c r="C59" s="22" t="s">
        <v>164</v>
      </c>
      <c r="D59" s="22" t="s">
        <v>2096</v>
      </c>
      <c r="E59" s="22" t="s">
        <v>2101</v>
      </c>
      <c r="F59" s="23">
        <v>2</v>
      </c>
    </row>
    <row r="60" spans="2:6" ht="15.75" thickBot="1" x14ac:dyDescent="0.3"/>
    <row r="61" spans="2:6" ht="19.5" thickBot="1" x14ac:dyDescent="0.35">
      <c r="B61" s="256" t="s">
        <v>233</v>
      </c>
      <c r="C61" s="257"/>
      <c r="D61" s="257"/>
      <c r="E61" s="257"/>
      <c r="F61" s="258"/>
    </row>
    <row r="62" spans="2:6" ht="15.75" thickBot="1" x14ac:dyDescent="0.3">
      <c r="B62" s="130" t="s">
        <v>157</v>
      </c>
      <c r="C62" s="131" t="s">
        <v>224</v>
      </c>
      <c r="D62" s="130" t="s">
        <v>230</v>
      </c>
      <c r="E62" s="131" t="s">
        <v>234</v>
      </c>
      <c r="F62" s="130" t="s">
        <v>232</v>
      </c>
    </row>
    <row r="63" spans="2:6" x14ac:dyDescent="0.25">
      <c r="B63" s="132" t="s">
        <v>158</v>
      </c>
      <c r="C63" s="19" t="s">
        <v>163</v>
      </c>
      <c r="D63" s="19" t="s">
        <v>2099</v>
      </c>
      <c r="E63" s="19" t="s">
        <v>2102</v>
      </c>
      <c r="F63" s="20">
        <v>2</v>
      </c>
    </row>
    <row r="64" spans="2:6" x14ac:dyDescent="0.25">
      <c r="B64" s="134" t="s">
        <v>158</v>
      </c>
      <c r="C64" s="1" t="s">
        <v>215</v>
      </c>
      <c r="D64" s="1" t="s">
        <v>2103</v>
      </c>
      <c r="E64" s="1" t="s">
        <v>2104</v>
      </c>
      <c r="F64" s="21">
        <v>3</v>
      </c>
    </row>
    <row r="65" spans="2:6" x14ac:dyDescent="0.25">
      <c r="B65" s="134" t="s">
        <v>158</v>
      </c>
      <c r="C65" s="1" t="s">
        <v>164</v>
      </c>
      <c r="D65" s="1" t="s">
        <v>2105</v>
      </c>
      <c r="E65" s="1" t="s">
        <v>2106</v>
      </c>
      <c r="F65" s="21">
        <v>4</v>
      </c>
    </row>
    <row r="66" spans="2:6" x14ac:dyDescent="0.25">
      <c r="B66" s="134" t="s">
        <v>158</v>
      </c>
      <c r="C66" s="1" t="s">
        <v>164</v>
      </c>
      <c r="D66" s="1" t="s">
        <v>2105</v>
      </c>
      <c r="E66" s="1" t="s">
        <v>2107</v>
      </c>
      <c r="F66" s="21">
        <v>5</v>
      </c>
    </row>
    <row r="67" spans="2:6" ht="15.75" thickBot="1" x14ac:dyDescent="0.3">
      <c r="B67" s="135" t="s">
        <v>158</v>
      </c>
      <c r="C67" s="136" t="s">
        <v>163</v>
      </c>
      <c r="D67" s="22" t="s">
        <v>2094</v>
      </c>
      <c r="E67" s="22" t="s">
        <v>2108</v>
      </c>
      <c r="F67" s="23">
        <v>1</v>
      </c>
    </row>
    <row r="68" spans="2:6" ht="15.75" thickBot="1" x14ac:dyDescent="0.3"/>
    <row r="69" spans="2:6" ht="19.5" thickBot="1" x14ac:dyDescent="0.35">
      <c r="B69" s="253" t="s">
        <v>248</v>
      </c>
      <c r="C69" s="254"/>
      <c r="D69" s="254"/>
      <c r="E69" s="254"/>
      <c r="F69" s="255"/>
    </row>
    <row r="70" spans="2:6" ht="15.75" thickBot="1" x14ac:dyDescent="0.3">
      <c r="B70" s="130" t="s">
        <v>157</v>
      </c>
      <c r="C70" s="131" t="s">
        <v>224</v>
      </c>
      <c r="D70" s="130" t="s">
        <v>225</v>
      </c>
      <c r="E70" s="131" t="s">
        <v>226</v>
      </c>
      <c r="F70" s="130" t="s">
        <v>227</v>
      </c>
    </row>
    <row r="71" spans="2:6" x14ac:dyDescent="0.25">
      <c r="B71" s="132" t="s">
        <v>183</v>
      </c>
      <c r="C71" s="19" t="s">
        <v>189</v>
      </c>
      <c r="D71" s="19" t="s">
        <v>2125</v>
      </c>
      <c r="E71" s="19" t="s">
        <v>2126</v>
      </c>
      <c r="F71" s="20">
        <v>7</v>
      </c>
    </row>
    <row r="72" spans="2:6" x14ac:dyDescent="0.25">
      <c r="B72" s="134" t="s">
        <v>183</v>
      </c>
      <c r="C72" s="1" t="s">
        <v>1102</v>
      </c>
      <c r="D72" s="1" t="s">
        <v>2127</v>
      </c>
      <c r="E72" s="1" t="s">
        <v>2128</v>
      </c>
      <c r="F72" s="21"/>
    </row>
    <row r="73" spans="2:6" x14ac:dyDescent="0.25">
      <c r="B73" s="134" t="s">
        <v>183</v>
      </c>
      <c r="C73" s="1" t="s">
        <v>1102</v>
      </c>
      <c r="D73" s="1" t="s">
        <v>2129</v>
      </c>
      <c r="E73" s="1" t="s">
        <v>2130</v>
      </c>
      <c r="F73" s="21"/>
    </row>
    <row r="74" spans="2:6" x14ac:dyDescent="0.25">
      <c r="B74" s="134" t="s">
        <v>183</v>
      </c>
      <c r="C74" s="1" t="s">
        <v>184</v>
      </c>
      <c r="D74" s="1" t="s">
        <v>2131</v>
      </c>
      <c r="E74" s="1" t="s">
        <v>2132</v>
      </c>
      <c r="F74" s="21">
        <v>6</v>
      </c>
    </row>
    <row r="75" spans="2:6" x14ac:dyDescent="0.25">
      <c r="B75" s="134" t="s">
        <v>183</v>
      </c>
      <c r="C75" s="13" t="s">
        <v>196</v>
      </c>
      <c r="D75" s="1" t="s">
        <v>2133</v>
      </c>
      <c r="E75" s="1" t="s">
        <v>2134</v>
      </c>
      <c r="F75" s="21"/>
    </row>
    <row r="76" spans="2:6" x14ac:dyDescent="0.25">
      <c r="B76" s="134" t="s">
        <v>183</v>
      </c>
      <c r="C76" s="13" t="s">
        <v>196</v>
      </c>
      <c r="D76" s="1" t="s">
        <v>2135</v>
      </c>
      <c r="E76" s="1" t="s">
        <v>2136</v>
      </c>
      <c r="F76" s="21"/>
    </row>
    <row r="77" spans="2:6" x14ac:dyDescent="0.25">
      <c r="B77" s="134" t="s">
        <v>183</v>
      </c>
      <c r="C77" s="13" t="s">
        <v>1088</v>
      </c>
      <c r="D77" s="1" t="s">
        <v>2137</v>
      </c>
      <c r="E77" s="1" t="s">
        <v>2138</v>
      </c>
      <c r="F77" s="21">
        <v>11</v>
      </c>
    </row>
    <row r="78" spans="2:6" x14ac:dyDescent="0.25">
      <c r="B78" s="134" t="s">
        <v>183</v>
      </c>
      <c r="C78" s="13" t="s">
        <v>192</v>
      </c>
      <c r="D78" s="1" t="s">
        <v>2139</v>
      </c>
      <c r="E78" s="1" t="s">
        <v>2140</v>
      </c>
      <c r="F78" s="21"/>
    </row>
    <row r="79" spans="2:6" x14ac:dyDescent="0.25">
      <c r="B79" s="134" t="s">
        <v>183</v>
      </c>
      <c r="C79" s="13" t="s">
        <v>192</v>
      </c>
      <c r="D79" s="1" t="s">
        <v>2139</v>
      </c>
      <c r="E79" s="1" t="s">
        <v>2141</v>
      </c>
      <c r="F79" s="21">
        <v>3</v>
      </c>
    </row>
    <row r="80" spans="2:6" x14ac:dyDescent="0.25">
      <c r="B80" s="134" t="s">
        <v>183</v>
      </c>
      <c r="C80" s="13" t="s">
        <v>1130</v>
      </c>
      <c r="D80" s="1" t="s">
        <v>2142</v>
      </c>
      <c r="E80" s="1" t="s">
        <v>2143</v>
      </c>
      <c r="F80" s="21">
        <v>1</v>
      </c>
    </row>
    <row r="81" spans="2:6" x14ac:dyDescent="0.25">
      <c r="B81" s="134" t="s">
        <v>183</v>
      </c>
      <c r="C81" s="13" t="s">
        <v>192</v>
      </c>
      <c r="D81" s="1" t="s">
        <v>2139</v>
      </c>
      <c r="E81" s="1" t="s">
        <v>2144</v>
      </c>
      <c r="F81" s="21">
        <v>8</v>
      </c>
    </row>
    <row r="82" spans="2:6" x14ac:dyDescent="0.25">
      <c r="B82" s="134" t="s">
        <v>183</v>
      </c>
      <c r="C82" s="13" t="s">
        <v>192</v>
      </c>
      <c r="D82" s="1" t="s">
        <v>2145</v>
      </c>
      <c r="E82" s="1" t="s">
        <v>2146</v>
      </c>
      <c r="F82" s="21"/>
    </row>
    <row r="83" spans="2:6" x14ac:dyDescent="0.25">
      <c r="B83" s="134" t="s">
        <v>183</v>
      </c>
      <c r="C83" s="13" t="s">
        <v>190</v>
      </c>
      <c r="D83" s="1" t="s">
        <v>2147</v>
      </c>
      <c r="E83" s="1" t="s">
        <v>2148</v>
      </c>
      <c r="F83" s="21">
        <v>9</v>
      </c>
    </row>
    <row r="84" spans="2:6" x14ac:dyDescent="0.25">
      <c r="B84" s="134" t="s">
        <v>183</v>
      </c>
      <c r="C84" s="13" t="s">
        <v>184</v>
      </c>
      <c r="D84" s="1" t="s">
        <v>2149</v>
      </c>
      <c r="E84" s="1" t="s">
        <v>2150</v>
      </c>
      <c r="F84" s="21">
        <v>2</v>
      </c>
    </row>
    <row r="85" spans="2:6" x14ac:dyDescent="0.25">
      <c r="B85" s="134" t="s">
        <v>183</v>
      </c>
      <c r="C85" s="13" t="s">
        <v>184</v>
      </c>
      <c r="D85" s="1" t="s">
        <v>2131</v>
      </c>
      <c r="E85" s="1" t="s">
        <v>2151</v>
      </c>
      <c r="F85" s="21">
        <v>4</v>
      </c>
    </row>
    <row r="86" spans="2:6" x14ac:dyDescent="0.25">
      <c r="B86" s="134" t="s">
        <v>183</v>
      </c>
      <c r="C86" s="13" t="s">
        <v>1159</v>
      </c>
      <c r="D86" s="1" t="s">
        <v>2152</v>
      </c>
      <c r="E86" s="1" t="s">
        <v>2153</v>
      </c>
      <c r="F86" s="21">
        <v>5</v>
      </c>
    </row>
    <row r="87" spans="2:6" x14ac:dyDescent="0.25">
      <c r="B87" s="134" t="s">
        <v>183</v>
      </c>
      <c r="C87" s="1" t="s">
        <v>185</v>
      </c>
      <c r="D87" s="1" t="s">
        <v>2154</v>
      </c>
      <c r="E87" s="1" t="s">
        <v>2155</v>
      </c>
      <c r="F87" s="21">
        <v>10</v>
      </c>
    </row>
    <row r="88" spans="2:6" ht="15.75" thickBot="1" x14ac:dyDescent="0.3">
      <c r="B88" s="135" t="s">
        <v>183</v>
      </c>
      <c r="C88" s="22" t="s">
        <v>188</v>
      </c>
      <c r="D88" s="22" t="s">
        <v>2156</v>
      </c>
      <c r="E88" s="22" t="s">
        <v>2157</v>
      </c>
      <c r="F88" s="23">
        <v>12</v>
      </c>
    </row>
    <row r="89" spans="2:6" ht="15.75" thickBot="1" x14ac:dyDescent="0.3">
      <c r="C89" s="137"/>
    </row>
    <row r="90" spans="2:6" ht="19.5" thickBot="1" x14ac:dyDescent="0.35">
      <c r="B90" s="253" t="s">
        <v>249</v>
      </c>
      <c r="C90" s="254"/>
      <c r="D90" s="254"/>
      <c r="E90" s="254"/>
      <c r="F90" s="255"/>
    </row>
    <row r="91" spans="2:6" ht="15.75" thickBot="1" x14ac:dyDescent="0.3">
      <c r="B91" s="130" t="s">
        <v>157</v>
      </c>
      <c r="C91" s="131" t="s">
        <v>224</v>
      </c>
      <c r="D91" s="130" t="s">
        <v>225</v>
      </c>
      <c r="E91" s="131" t="s">
        <v>226</v>
      </c>
      <c r="F91" s="130" t="s">
        <v>227</v>
      </c>
    </row>
    <row r="92" spans="2:6" x14ac:dyDescent="0.25">
      <c r="B92" s="132" t="s">
        <v>183</v>
      </c>
      <c r="C92" s="19" t="s">
        <v>185</v>
      </c>
      <c r="D92" s="19" t="s">
        <v>2158</v>
      </c>
      <c r="E92" s="19" t="s">
        <v>2159</v>
      </c>
      <c r="F92" s="20">
        <v>5</v>
      </c>
    </row>
    <row r="93" spans="2:6" x14ac:dyDescent="0.25">
      <c r="B93" s="134" t="s">
        <v>183</v>
      </c>
      <c r="C93" s="1" t="s">
        <v>184</v>
      </c>
      <c r="D93" s="1" t="s">
        <v>2160</v>
      </c>
      <c r="E93" s="1" t="s">
        <v>2161</v>
      </c>
      <c r="F93" s="21">
        <v>10</v>
      </c>
    </row>
    <row r="94" spans="2:6" x14ac:dyDescent="0.25">
      <c r="B94" s="134" t="s">
        <v>183</v>
      </c>
      <c r="C94" s="13" t="s">
        <v>1159</v>
      </c>
      <c r="D94" s="1" t="s">
        <v>2162</v>
      </c>
      <c r="E94" s="1" t="s">
        <v>2163</v>
      </c>
      <c r="F94" s="21">
        <v>11</v>
      </c>
    </row>
    <row r="95" spans="2:6" x14ac:dyDescent="0.25">
      <c r="B95" s="134" t="s">
        <v>183</v>
      </c>
      <c r="C95" s="1" t="s">
        <v>1234</v>
      </c>
      <c r="D95" s="1" t="s">
        <v>2164</v>
      </c>
      <c r="E95" s="1" t="s">
        <v>2165</v>
      </c>
      <c r="F95" s="21"/>
    </row>
    <row r="96" spans="2:6" x14ac:dyDescent="0.25">
      <c r="B96" s="134" t="s">
        <v>183</v>
      </c>
      <c r="C96" s="13" t="s">
        <v>189</v>
      </c>
      <c r="D96" s="138" t="s">
        <v>2166</v>
      </c>
      <c r="E96" s="138" t="s">
        <v>2167</v>
      </c>
      <c r="F96" s="21">
        <v>6</v>
      </c>
    </row>
    <row r="97" spans="2:6" x14ac:dyDescent="0.25">
      <c r="B97" s="134" t="s">
        <v>183</v>
      </c>
      <c r="C97" s="13" t="s">
        <v>1159</v>
      </c>
      <c r="D97" s="1" t="s">
        <v>2168</v>
      </c>
      <c r="E97" s="1" t="s">
        <v>2169</v>
      </c>
      <c r="F97" s="21">
        <v>4</v>
      </c>
    </row>
    <row r="98" spans="2:6" x14ac:dyDescent="0.25">
      <c r="B98" s="134" t="s">
        <v>183</v>
      </c>
      <c r="C98" s="13" t="s">
        <v>193</v>
      </c>
      <c r="D98" s="1" t="s">
        <v>2170</v>
      </c>
      <c r="E98" s="1" t="s">
        <v>2171</v>
      </c>
      <c r="F98" s="21"/>
    </row>
    <row r="99" spans="2:6" x14ac:dyDescent="0.25">
      <c r="B99" s="134" t="s">
        <v>183</v>
      </c>
      <c r="C99" s="13" t="s">
        <v>184</v>
      </c>
      <c r="D99" s="1" t="s">
        <v>2172</v>
      </c>
      <c r="E99" s="1" t="s">
        <v>2173</v>
      </c>
      <c r="F99" s="21">
        <v>12</v>
      </c>
    </row>
    <row r="100" spans="2:6" x14ac:dyDescent="0.25">
      <c r="B100" s="134" t="s">
        <v>183</v>
      </c>
      <c r="C100" s="13" t="s">
        <v>184</v>
      </c>
      <c r="D100" s="1" t="s">
        <v>2174</v>
      </c>
      <c r="E100" s="1" t="s">
        <v>2175</v>
      </c>
      <c r="F100" s="21">
        <v>9</v>
      </c>
    </row>
    <row r="101" spans="2:6" x14ac:dyDescent="0.25">
      <c r="B101" s="134" t="s">
        <v>183</v>
      </c>
      <c r="C101" s="13" t="s">
        <v>190</v>
      </c>
      <c r="D101" s="1" t="s">
        <v>2176</v>
      </c>
      <c r="E101" s="1" t="s">
        <v>2177</v>
      </c>
      <c r="F101" s="21">
        <v>1</v>
      </c>
    </row>
    <row r="102" spans="2:6" x14ac:dyDescent="0.25">
      <c r="B102" s="134" t="s">
        <v>183</v>
      </c>
      <c r="C102" s="13" t="s">
        <v>185</v>
      </c>
      <c r="D102" s="1" t="s">
        <v>2135</v>
      </c>
      <c r="E102" s="1" t="s">
        <v>2178</v>
      </c>
      <c r="F102" s="21">
        <v>8</v>
      </c>
    </row>
    <row r="103" spans="2:6" x14ac:dyDescent="0.25">
      <c r="B103" s="134" t="s">
        <v>183</v>
      </c>
      <c r="C103" s="13" t="s">
        <v>185</v>
      </c>
      <c r="D103" s="1" t="s">
        <v>2179</v>
      </c>
      <c r="E103" s="1" t="s">
        <v>2180</v>
      </c>
      <c r="F103" s="21">
        <v>3</v>
      </c>
    </row>
    <row r="104" spans="2:6" x14ac:dyDescent="0.25">
      <c r="B104" s="134" t="s">
        <v>183</v>
      </c>
      <c r="C104" s="13" t="s">
        <v>194</v>
      </c>
      <c r="D104" s="1" t="s">
        <v>2181</v>
      </c>
      <c r="E104" s="1" t="s">
        <v>2182</v>
      </c>
      <c r="F104" s="21">
        <v>2</v>
      </c>
    </row>
    <row r="105" spans="2:6" ht="15.75" thickBot="1" x14ac:dyDescent="0.3">
      <c r="B105" s="135" t="s">
        <v>183</v>
      </c>
      <c r="C105" s="22" t="s">
        <v>184</v>
      </c>
      <c r="D105" s="22" t="s">
        <v>2149</v>
      </c>
      <c r="E105" s="22" t="s">
        <v>2150</v>
      </c>
      <c r="F105" s="23">
        <v>7</v>
      </c>
    </row>
    <row r="106" spans="2:6" ht="15.75" thickBot="1" x14ac:dyDescent="0.3">
      <c r="B106" s="137"/>
      <c r="C106" s="137"/>
      <c r="D106" s="137"/>
      <c r="E106" s="137"/>
      <c r="F106" s="139"/>
    </row>
    <row r="107" spans="2:6" ht="19.5" thickBot="1" x14ac:dyDescent="0.35">
      <c r="B107" s="253" t="s">
        <v>250</v>
      </c>
      <c r="C107" s="254"/>
      <c r="D107" s="254"/>
      <c r="E107" s="254"/>
      <c r="F107" s="255"/>
    </row>
    <row r="108" spans="2:6" ht="15.75" thickBot="1" x14ac:dyDescent="0.3">
      <c r="B108" s="130" t="s">
        <v>157</v>
      </c>
      <c r="C108" s="131" t="s">
        <v>224</v>
      </c>
      <c r="D108" s="130" t="s">
        <v>230</v>
      </c>
      <c r="E108" s="131" t="s">
        <v>231</v>
      </c>
      <c r="F108" s="130" t="s">
        <v>232</v>
      </c>
    </row>
    <row r="109" spans="2:6" x14ac:dyDescent="0.25">
      <c r="B109" s="132" t="s">
        <v>183</v>
      </c>
      <c r="C109" s="19" t="s">
        <v>189</v>
      </c>
      <c r="D109" s="19" t="s">
        <v>2183</v>
      </c>
      <c r="E109" s="19" t="s">
        <v>2184</v>
      </c>
      <c r="F109" s="20">
        <v>5</v>
      </c>
    </row>
    <row r="110" spans="2:6" x14ac:dyDescent="0.25">
      <c r="B110" s="134" t="s">
        <v>183</v>
      </c>
      <c r="C110" s="1" t="s">
        <v>1095</v>
      </c>
      <c r="D110" s="1" t="s">
        <v>2185</v>
      </c>
      <c r="E110" s="1" t="s">
        <v>2186</v>
      </c>
      <c r="F110" s="21">
        <v>3</v>
      </c>
    </row>
    <row r="111" spans="2:6" x14ac:dyDescent="0.25">
      <c r="B111" s="134" t="s">
        <v>183</v>
      </c>
      <c r="C111" s="1" t="s">
        <v>1102</v>
      </c>
      <c r="D111" s="1" t="s">
        <v>2187</v>
      </c>
      <c r="E111" s="1" t="s">
        <v>2188</v>
      </c>
      <c r="F111" s="21">
        <v>7</v>
      </c>
    </row>
    <row r="112" spans="2:6" x14ac:dyDescent="0.25">
      <c r="B112" s="134" t="s">
        <v>183</v>
      </c>
      <c r="C112" s="1" t="s">
        <v>184</v>
      </c>
      <c r="D112" s="1" t="s">
        <v>2189</v>
      </c>
      <c r="E112" s="1" t="s">
        <v>2190</v>
      </c>
      <c r="F112" s="21">
        <v>2</v>
      </c>
    </row>
    <row r="113" spans="2:6" x14ac:dyDescent="0.25">
      <c r="B113" s="134" t="s">
        <v>183</v>
      </c>
      <c r="C113" s="1" t="s">
        <v>1115</v>
      </c>
      <c r="D113" s="1" t="s">
        <v>2191</v>
      </c>
      <c r="E113" s="1" t="s">
        <v>2192</v>
      </c>
      <c r="F113" s="21">
        <v>1</v>
      </c>
    </row>
    <row r="114" spans="2:6" x14ac:dyDescent="0.25">
      <c r="B114" s="134" t="s">
        <v>183</v>
      </c>
      <c r="C114" s="1" t="s">
        <v>1088</v>
      </c>
      <c r="D114" s="1" t="s">
        <v>2193</v>
      </c>
      <c r="E114" s="1" t="s">
        <v>2194</v>
      </c>
      <c r="F114" s="21">
        <v>6</v>
      </c>
    </row>
    <row r="115" spans="2:6" x14ac:dyDescent="0.25">
      <c r="B115" s="134" t="s">
        <v>183</v>
      </c>
      <c r="C115" s="1" t="s">
        <v>184</v>
      </c>
      <c r="D115" s="1" t="s">
        <v>2195</v>
      </c>
      <c r="E115" s="1" t="s">
        <v>2196</v>
      </c>
      <c r="F115" s="21">
        <v>4</v>
      </c>
    </row>
    <row r="116" spans="2:6" ht="15.75" thickBot="1" x14ac:dyDescent="0.3">
      <c r="B116" s="135" t="s">
        <v>183</v>
      </c>
      <c r="C116" s="22" t="s">
        <v>185</v>
      </c>
      <c r="D116" s="22" t="s">
        <v>2197</v>
      </c>
      <c r="E116" s="22" t="s">
        <v>2198</v>
      </c>
      <c r="F116" s="23">
        <v>8</v>
      </c>
    </row>
    <row r="117" spans="2:6" ht="15.75" thickBot="1" x14ac:dyDescent="0.3">
      <c r="B117" s="137"/>
      <c r="C117" s="137"/>
      <c r="E117" s="137"/>
    </row>
    <row r="118" spans="2:6" ht="19.5" thickBot="1" x14ac:dyDescent="0.35">
      <c r="B118" s="253" t="s">
        <v>251</v>
      </c>
      <c r="C118" s="254"/>
      <c r="D118" s="254"/>
      <c r="E118" s="254"/>
      <c r="F118" s="255"/>
    </row>
    <row r="119" spans="2:6" ht="15.75" thickBot="1" x14ac:dyDescent="0.3">
      <c r="B119" s="130" t="s">
        <v>157</v>
      </c>
      <c r="C119" s="131" t="s">
        <v>224</v>
      </c>
      <c r="D119" s="130" t="s">
        <v>230</v>
      </c>
      <c r="E119" s="131" t="s">
        <v>234</v>
      </c>
      <c r="F119" s="130" t="s">
        <v>232</v>
      </c>
    </row>
    <row r="120" spans="2:6" x14ac:dyDescent="0.25">
      <c r="B120" s="132" t="s">
        <v>183</v>
      </c>
      <c r="C120" s="19" t="s">
        <v>196</v>
      </c>
      <c r="D120" s="19" t="s">
        <v>2199</v>
      </c>
      <c r="E120" s="19" t="s">
        <v>2200</v>
      </c>
      <c r="F120" s="20">
        <v>4</v>
      </c>
    </row>
    <row r="121" spans="2:6" x14ac:dyDescent="0.25">
      <c r="B121" s="134" t="s">
        <v>183</v>
      </c>
      <c r="C121" s="1" t="s">
        <v>189</v>
      </c>
      <c r="D121" s="1" t="s">
        <v>2201</v>
      </c>
      <c r="E121" s="1" t="s">
        <v>2202</v>
      </c>
      <c r="F121" s="21">
        <v>3</v>
      </c>
    </row>
    <row r="122" spans="2:6" x14ac:dyDescent="0.25">
      <c r="B122" s="134" t="s">
        <v>183</v>
      </c>
      <c r="C122" s="1" t="s">
        <v>1159</v>
      </c>
      <c r="D122" s="1" t="s">
        <v>2203</v>
      </c>
      <c r="E122" s="1" t="s">
        <v>2204</v>
      </c>
      <c r="F122" s="21">
        <v>5</v>
      </c>
    </row>
    <row r="123" spans="2:6" x14ac:dyDescent="0.25">
      <c r="B123" s="134" t="s">
        <v>183</v>
      </c>
      <c r="C123" s="1" t="s">
        <v>184</v>
      </c>
      <c r="D123" s="1" t="s">
        <v>2203</v>
      </c>
      <c r="E123" s="1" t="s">
        <v>2205</v>
      </c>
      <c r="F123" s="21">
        <v>1</v>
      </c>
    </row>
    <row r="124" spans="2:6" ht="15.75" thickBot="1" x14ac:dyDescent="0.3">
      <c r="B124" s="135" t="s">
        <v>183</v>
      </c>
      <c r="C124" s="22" t="s">
        <v>185</v>
      </c>
      <c r="D124" s="22" t="s">
        <v>2206</v>
      </c>
      <c r="E124" s="22" t="s">
        <v>2207</v>
      </c>
      <c r="F124" s="23">
        <v>2</v>
      </c>
    </row>
    <row r="125" spans="2:6" ht="15.75" thickBot="1" x14ac:dyDescent="0.3"/>
    <row r="126" spans="2:6" ht="19.5" thickBot="1" x14ac:dyDescent="0.35">
      <c r="B126" s="253" t="s">
        <v>252</v>
      </c>
      <c r="C126" s="254"/>
      <c r="D126" s="254"/>
      <c r="E126" s="254"/>
      <c r="F126" s="255"/>
    </row>
    <row r="127" spans="2:6" ht="15.75" thickBot="1" x14ac:dyDescent="0.3">
      <c r="B127" s="130" t="s">
        <v>157</v>
      </c>
      <c r="C127" s="131" t="s">
        <v>224</v>
      </c>
      <c r="D127" s="130" t="s">
        <v>225</v>
      </c>
      <c r="E127" s="131" t="s">
        <v>226</v>
      </c>
      <c r="F127" s="130" t="s">
        <v>227</v>
      </c>
    </row>
    <row r="128" spans="2:6" x14ac:dyDescent="0.25">
      <c r="B128" s="132" t="s">
        <v>198</v>
      </c>
      <c r="C128" s="19" t="s">
        <v>201</v>
      </c>
      <c r="D128" s="19" t="s">
        <v>2235</v>
      </c>
      <c r="E128" s="19" t="s">
        <v>2236</v>
      </c>
      <c r="F128" s="20">
        <v>5</v>
      </c>
    </row>
    <row r="129" spans="2:6" x14ac:dyDescent="0.25">
      <c r="B129" s="134" t="s">
        <v>198</v>
      </c>
      <c r="C129" s="1" t="s">
        <v>1450</v>
      </c>
      <c r="D129" s="1" t="s">
        <v>2237</v>
      </c>
      <c r="E129" s="1" t="s">
        <v>2238</v>
      </c>
      <c r="F129" s="21">
        <v>6</v>
      </c>
    </row>
    <row r="130" spans="2:6" x14ac:dyDescent="0.25">
      <c r="B130" s="134" t="s">
        <v>198</v>
      </c>
      <c r="C130" s="1" t="s">
        <v>203</v>
      </c>
      <c r="D130" s="1" t="s">
        <v>2239</v>
      </c>
      <c r="E130" s="1" t="s">
        <v>2240</v>
      </c>
      <c r="F130" s="21">
        <v>4</v>
      </c>
    </row>
    <row r="131" spans="2:6" x14ac:dyDescent="0.25">
      <c r="B131" s="134" t="s">
        <v>198</v>
      </c>
      <c r="C131" s="138" t="s">
        <v>200</v>
      </c>
      <c r="D131" s="1" t="s">
        <v>2241</v>
      </c>
      <c r="E131" s="1" t="s">
        <v>2242</v>
      </c>
      <c r="F131" s="21">
        <v>3</v>
      </c>
    </row>
    <row r="132" spans="2:6" x14ac:dyDescent="0.25">
      <c r="B132" s="134" t="s">
        <v>198</v>
      </c>
      <c r="C132" s="1" t="s">
        <v>199</v>
      </c>
      <c r="D132" s="1" t="s">
        <v>2243</v>
      </c>
      <c r="E132" s="1" t="s">
        <v>2244</v>
      </c>
      <c r="F132" s="21">
        <v>1</v>
      </c>
    </row>
    <row r="133" spans="2:6" ht="15.75" thickBot="1" x14ac:dyDescent="0.3">
      <c r="B133" s="135" t="s">
        <v>198</v>
      </c>
      <c r="C133" s="142" t="s">
        <v>163</v>
      </c>
      <c r="D133" s="22" t="s">
        <v>2245</v>
      </c>
      <c r="E133" s="22" t="s">
        <v>2246</v>
      </c>
      <c r="F133" s="23">
        <v>2</v>
      </c>
    </row>
    <row r="134" spans="2:6" ht="15.75" thickBot="1" x14ac:dyDescent="0.3"/>
    <row r="135" spans="2:6" ht="19.5" thickBot="1" x14ac:dyDescent="0.35">
      <c r="B135" s="253" t="s">
        <v>253</v>
      </c>
      <c r="C135" s="254"/>
      <c r="D135" s="254"/>
      <c r="E135" s="254"/>
      <c r="F135" s="255"/>
    </row>
    <row r="136" spans="2:6" ht="15.75" thickBot="1" x14ac:dyDescent="0.3">
      <c r="B136" s="130" t="s">
        <v>157</v>
      </c>
      <c r="C136" s="131" t="s">
        <v>224</v>
      </c>
      <c r="D136" s="130" t="s">
        <v>225</v>
      </c>
      <c r="E136" s="131" t="s">
        <v>226</v>
      </c>
      <c r="F136" s="130" t="s">
        <v>227</v>
      </c>
    </row>
    <row r="137" spans="2:6" x14ac:dyDescent="0.25">
      <c r="B137" s="132" t="s">
        <v>198</v>
      </c>
      <c r="C137" s="19" t="s">
        <v>163</v>
      </c>
      <c r="D137" s="143" t="s">
        <v>2247</v>
      </c>
      <c r="E137" s="143" t="s">
        <v>2248</v>
      </c>
      <c r="F137" s="20">
        <v>8</v>
      </c>
    </row>
    <row r="138" spans="2:6" x14ac:dyDescent="0.25">
      <c r="B138" s="134" t="s">
        <v>198</v>
      </c>
      <c r="C138" s="1" t="s">
        <v>220</v>
      </c>
      <c r="D138" s="138" t="s">
        <v>2249</v>
      </c>
      <c r="E138" s="138" t="s">
        <v>2250</v>
      </c>
      <c r="F138" s="21">
        <v>4</v>
      </c>
    </row>
    <row r="139" spans="2:6" x14ac:dyDescent="0.25">
      <c r="B139" s="134" t="s">
        <v>198</v>
      </c>
      <c r="C139" s="1" t="s">
        <v>200</v>
      </c>
      <c r="D139" s="1" t="s">
        <v>2251</v>
      </c>
      <c r="E139" s="1" t="s">
        <v>2252</v>
      </c>
      <c r="F139" s="21">
        <v>2</v>
      </c>
    </row>
    <row r="140" spans="2:6" x14ac:dyDescent="0.25">
      <c r="B140" s="134" t="s">
        <v>198</v>
      </c>
      <c r="C140" s="138" t="s">
        <v>220</v>
      </c>
      <c r="D140" s="138" t="s">
        <v>2253</v>
      </c>
      <c r="E140" s="138" t="s">
        <v>2254</v>
      </c>
      <c r="F140" s="21">
        <v>9</v>
      </c>
    </row>
    <row r="141" spans="2:6" x14ac:dyDescent="0.25">
      <c r="B141" s="134" t="s">
        <v>198</v>
      </c>
      <c r="C141" s="1" t="s">
        <v>199</v>
      </c>
      <c r="D141" s="138" t="s">
        <v>2255</v>
      </c>
      <c r="E141" s="138" t="s">
        <v>2256</v>
      </c>
      <c r="F141" s="21">
        <v>1</v>
      </c>
    </row>
    <row r="142" spans="2:6" x14ac:dyDescent="0.25">
      <c r="B142" s="134" t="s">
        <v>198</v>
      </c>
      <c r="C142" s="1" t="s">
        <v>163</v>
      </c>
      <c r="D142" s="1" t="s">
        <v>2247</v>
      </c>
      <c r="E142" s="1" t="s">
        <v>2257</v>
      </c>
      <c r="F142" s="21">
        <v>5</v>
      </c>
    </row>
    <row r="143" spans="2:6" x14ac:dyDescent="0.25">
      <c r="B143" s="134" t="s">
        <v>198</v>
      </c>
      <c r="C143" s="1" t="s">
        <v>200</v>
      </c>
      <c r="D143" s="138" t="s">
        <v>2251</v>
      </c>
      <c r="E143" s="138" t="s">
        <v>2258</v>
      </c>
      <c r="F143" s="21">
        <v>7</v>
      </c>
    </row>
    <row r="144" spans="2:6" x14ac:dyDescent="0.25">
      <c r="B144" s="134" t="s">
        <v>198</v>
      </c>
      <c r="C144" s="1" t="s">
        <v>219</v>
      </c>
      <c r="D144" s="138" t="s">
        <v>2259</v>
      </c>
      <c r="E144" s="138" t="s">
        <v>2260</v>
      </c>
      <c r="F144" s="21">
        <v>3</v>
      </c>
    </row>
    <row r="145" spans="2:6" ht="15.75" thickBot="1" x14ac:dyDescent="0.3">
      <c r="B145" s="135" t="s">
        <v>198</v>
      </c>
      <c r="C145" s="22" t="s">
        <v>201</v>
      </c>
      <c r="D145" s="22" t="s">
        <v>2261</v>
      </c>
      <c r="E145" s="22" t="s">
        <v>2262</v>
      </c>
      <c r="F145" s="23">
        <v>6</v>
      </c>
    </row>
    <row r="146" spans="2:6" ht="15.75" thickBot="1" x14ac:dyDescent="0.3"/>
    <row r="147" spans="2:6" ht="19.5" thickBot="1" x14ac:dyDescent="0.35">
      <c r="B147" s="253" t="s">
        <v>254</v>
      </c>
      <c r="C147" s="254"/>
      <c r="D147" s="254"/>
      <c r="E147" s="254"/>
      <c r="F147" s="255"/>
    </row>
    <row r="148" spans="2:6" ht="15.75" thickBot="1" x14ac:dyDescent="0.3">
      <c r="B148" s="130" t="s">
        <v>157</v>
      </c>
      <c r="C148" s="131" t="s">
        <v>224</v>
      </c>
      <c r="D148" s="130" t="s">
        <v>230</v>
      </c>
      <c r="E148" s="131" t="s">
        <v>231</v>
      </c>
      <c r="F148" s="130" t="s">
        <v>232</v>
      </c>
    </row>
    <row r="149" spans="2:6" x14ac:dyDescent="0.25">
      <c r="B149" s="132" t="s">
        <v>198</v>
      </c>
      <c r="C149" s="143" t="s">
        <v>203</v>
      </c>
      <c r="D149" s="19" t="s">
        <v>2263</v>
      </c>
      <c r="E149" s="19" t="s">
        <v>2264</v>
      </c>
      <c r="F149" s="20">
        <v>5</v>
      </c>
    </row>
    <row r="150" spans="2:6" x14ac:dyDescent="0.25">
      <c r="B150" s="134" t="s">
        <v>198</v>
      </c>
      <c r="C150" s="138" t="s">
        <v>1450</v>
      </c>
      <c r="D150" s="1" t="s">
        <v>2265</v>
      </c>
      <c r="E150" s="1" t="s">
        <v>2266</v>
      </c>
      <c r="F150" s="21">
        <v>6</v>
      </c>
    </row>
    <row r="151" spans="2:6" x14ac:dyDescent="0.25">
      <c r="B151" s="134" t="s">
        <v>198</v>
      </c>
      <c r="C151" s="138" t="s">
        <v>200</v>
      </c>
      <c r="D151" s="1" t="s">
        <v>2263</v>
      </c>
      <c r="E151" s="1" t="s">
        <v>2267</v>
      </c>
      <c r="F151" s="21">
        <v>4</v>
      </c>
    </row>
    <row r="152" spans="2:6" x14ac:dyDescent="0.25">
      <c r="B152" s="134" t="s">
        <v>198</v>
      </c>
      <c r="C152" s="138" t="s">
        <v>199</v>
      </c>
      <c r="D152" s="1" t="s">
        <v>2268</v>
      </c>
      <c r="E152" s="1" t="s">
        <v>2269</v>
      </c>
      <c r="F152" s="21">
        <v>3</v>
      </c>
    </row>
    <row r="153" spans="2:6" x14ac:dyDescent="0.25">
      <c r="B153" s="134" t="s">
        <v>198</v>
      </c>
      <c r="C153" s="1" t="s">
        <v>163</v>
      </c>
      <c r="D153" s="138" t="s">
        <v>2263</v>
      </c>
      <c r="E153" s="138" t="s">
        <v>2270</v>
      </c>
      <c r="F153" s="21">
        <v>2</v>
      </c>
    </row>
    <row r="154" spans="2:6" ht="15.75" thickBot="1" x14ac:dyDescent="0.3">
      <c r="B154" s="135" t="s">
        <v>198</v>
      </c>
      <c r="C154" s="22" t="s">
        <v>200</v>
      </c>
      <c r="D154" s="22" t="s">
        <v>2271</v>
      </c>
      <c r="E154" s="22" t="s">
        <v>2272</v>
      </c>
      <c r="F154" s="23">
        <v>1</v>
      </c>
    </row>
    <row r="155" spans="2:6" ht="15.75" thickBot="1" x14ac:dyDescent="0.3"/>
    <row r="156" spans="2:6" ht="19.5" thickBot="1" x14ac:dyDescent="0.35">
      <c r="B156" s="253" t="s">
        <v>255</v>
      </c>
      <c r="C156" s="254"/>
      <c r="D156" s="254"/>
      <c r="E156" s="254"/>
      <c r="F156" s="255"/>
    </row>
    <row r="157" spans="2:6" ht="15.75" thickBot="1" x14ac:dyDescent="0.3">
      <c r="B157" s="130" t="s">
        <v>157</v>
      </c>
      <c r="C157" s="131" t="s">
        <v>224</v>
      </c>
      <c r="D157" s="130" t="s">
        <v>230</v>
      </c>
      <c r="E157" s="131" t="s">
        <v>234</v>
      </c>
      <c r="F157" s="130" t="s">
        <v>232</v>
      </c>
    </row>
    <row r="158" spans="2:6" x14ac:dyDescent="0.25">
      <c r="B158" s="132" t="s">
        <v>198</v>
      </c>
      <c r="C158" s="19" t="s">
        <v>199</v>
      </c>
      <c r="D158" s="143" t="s">
        <v>2271</v>
      </c>
      <c r="E158" s="143" t="s">
        <v>2278</v>
      </c>
      <c r="F158" s="20">
        <v>2</v>
      </c>
    </row>
    <row r="159" spans="2:6" x14ac:dyDescent="0.25">
      <c r="B159" s="134" t="s">
        <v>198</v>
      </c>
      <c r="C159" s="1" t="s">
        <v>202</v>
      </c>
      <c r="D159" s="138" t="s">
        <v>2263</v>
      </c>
      <c r="E159" s="138" t="s">
        <v>2277</v>
      </c>
      <c r="F159" s="21">
        <v>3</v>
      </c>
    </row>
    <row r="160" spans="2:6" x14ac:dyDescent="0.25">
      <c r="B160" s="134" t="s">
        <v>198</v>
      </c>
      <c r="C160" s="1" t="s">
        <v>163</v>
      </c>
      <c r="D160" s="138" t="s">
        <v>2275</v>
      </c>
      <c r="E160" s="138" t="s">
        <v>2276</v>
      </c>
      <c r="F160" s="21">
        <v>4</v>
      </c>
    </row>
    <row r="161" spans="2:6" x14ac:dyDescent="0.25">
      <c r="B161" s="134" t="s">
        <v>198</v>
      </c>
      <c r="C161" s="1" t="s">
        <v>220</v>
      </c>
      <c r="D161" s="138" t="s">
        <v>2273</v>
      </c>
      <c r="E161" s="138" t="s">
        <v>2274</v>
      </c>
      <c r="F161" s="21">
        <v>5</v>
      </c>
    </row>
    <row r="162" spans="2:6" ht="15.75" thickBot="1" x14ac:dyDescent="0.3">
      <c r="B162" s="135" t="s">
        <v>198</v>
      </c>
      <c r="C162" s="22" t="s">
        <v>200</v>
      </c>
      <c r="D162" s="142" t="s">
        <v>2263</v>
      </c>
      <c r="E162" s="142" t="s">
        <v>2270</v>
      </c>
      <c r="F162" s="23">
        <v>1</v>
      </c>
    </row>
    <row r="163" spans="2:6" ht="15.75" thickBot="1" x14ac:dyDescent="0.3"/>
    <row r="164" spans="2:6" ht="19.5" thickBot="1" x14ac:dyDescent="0.35">
      <c r="B164" s="253" t="s">
        <v>256</v>
      </c>
      <c r="C164" s="254"/>
      <c r="D164" s="254"/>
      <c r="E164" s="254"/>
      <c r="F164" s="255"/>
    </row>
    <row r="165" spans="2:6" ht="15.75" thickBot="1" x14ac:dyDescent="0.3">
      <c r="B165" s="130" t="s">
        <v>157</v>
      </c>
      <c r="C165" s="131" t="s">
        <v>224</v>
      </c>
      <c r="D165" s="130" t="s">
        <v>225</v>
      </c>
      <c r="E165" s="131" t="s">
        <v>226</v>
      </c>
      <c r="F165" s="130" t="s">
        <v>227</v>
      </c>
    </row>
    <row r="166" spans="2:6" x14ac:dyDescent="0.25">
      <c r="B166" s="132" t="s">
        <v>208</v>
      </c>
      <c r="C166" s="19" t="s">
        <v>200</v>
      </c>
      <c r="D166" s="19" t="s">
        <v>2309</v>
      </c>
      <c r="E166" s="19" t="s">
        <v>2310</v>
      </c>
      <c r="F166" s="20">
        <v>12</v>
      </c>
    </row>
    <row r="167" spans="2:6" x14ac:dyDescent="0.25">
      <c r="B167" s="134" t="s">
        <v>208</v>
      </c>
      <c r="C167" s="13" t="s">
        <v>200</v>
      </c>
      <c r="D167" s="1" t="s">
        <v>2311</v>
      </c>
      <c r="E167" s="1" t="s">
        <v>2312</v>
      </c>
      <c r="F167" s="21"/>
    </row>
    <row r="168" spans="2:6" x14ac:dyDescent="0.25">
      <c r="B168" s="134" t="s">
        <v>208</v>
      </c>
      <c r="C168" s="1" t="s">
        <v>212</v>
      </c>
      <c r="D168" s="1" t="s">
        <v>2313</v>
      </c>
      <c r="E168" s="1" t="s">
        <v>2314</v>
      </c>
      <c r="F168" s="21">
        <v>5</v>
      </c>
    </row>
    <row r="169" spans="2:6" x14ac:dyDescent="0.25">
      <c r="B169" s="134" t="s">
        <v>208</v>
      </c>
      <c r="C169" s="138" t="s">
        <v>199</v>
      </c>
      <c r="D169" s="1" t="s">
        <v>2315</v>
      </c>
      <c r="E169" s="1" t="s">
        <v>2316</v>
      </c>
      <c r="F169" s="21">
        <v>1</v>
      </c>
    </row>
    <row r="170" spans="2:6" x14ac:dyDescent="0.25">
      <c r="B170" s="134" t="s">
        <v>208</v>
      </c>
      <c r="C170" s="1" t="s">
        <v>163</v>
      </c>
      <c r="D170" s="1" t="s">
        <v>2317</v>
      </c>
      <c r="E170" s="1" t="s">
        <v>2318</v>
      </c>
      <c r="F170" s="21">
        <v>11</v>
      </c>
    </row>
    <row r="171" spans="2:6" x14ac:dyDescent="0.25">
      <c r="B171" s="134" t="s">
        <v>208</v>
      </c>
      <c r="C171" s="1" t="s">
        <v>1421</v>
      </c>
      <c r="D171" s="1" t="s">
        <v>2319</v>
      </c>
      <c r="E171" s="1" t="s">
        <v>2320</v>
      </c>
      <c r="F171" s="21"/>
    </row>
    <row r="172" spans="2:6" x14ac:dyDescent="0.25">
      <c r="B172" s="134" t="s">
        <v>208</v>
      </c>
      <c r="C172" s="1" t="s">
        <v>201</v>
      </c>
      <c r="D172" s="1" t="s">
        <v>2321</v>
      </c>
      <c r="E172" s="1" t="s">
        <v>2322</v>
      </c>
      <c r="F172" s="21">
        <v>6</v>
      </c>
    </row>
    <row r="173" spans="2:6" x14ac:dyDescent="0.25">
      <c r="B173" s="134" t="s">
        <v>208</v>
      </c>
      <c r="C173" s="13" t="s">
        <v>163</v>
      </c>
      <c r="D173" s="138" t="s">
        <v>2323</v>
      </c>
      <c r="E173" s="138" t="s">
        <v>2324</v>
      </c>
      <c r="F173" s="21">
        <v>7</v>
      </c>
    </row>
    <row r="174" spans="2:6" x14ac:dyDescent="0.25">
      <c r="B174" s="134" t="s">
        <v>208</v>
      </c>
      <c r="C174" s="1" t="s">
        <v>210</v>
      </c>
      <c r="D174" s="138" t="s">
        <v>2325</v>
      </c>
      <c r="E174" s="138" t="s">
        <v>2326</v>
      </c>
      <c r="F174" s="21">
        <v>2</v>
      </c>
    </row>
    <row r="175" spans="2:6" x14ac:dyDescent="0.25">
      <c r="B175" s="134" t="s">
        <v>208</v>
      </c>
      <c r="C175" s="1" t="s">
        <v>219</v>
      </c>
      <c r="D175" s="1" t="s">
        <v>2327</v>
      </c>
      <c r="E175" s="1" t="s">
        <v>2328</v>
      </c>
      <c r="F175" s="21">
        <v>10</v>
      </c>
    </row>
    <row r="176" spans="2:6" x14ac:dyDescent="0.25">
      <c r="B176" s="134" t="s">
        <v>208</v>
      </c>
      <c r="C176" s="1" t="s">
        <v>205</v>
      </c>
      <c r="D176" s="138" t="s">
        <v>2329</v>
      </c>
      <c r="E176" s="138" t="s">
        <v>2330</v>
      </c>
      <c r="F176" s="21">
        <v>9</v>
      </c>
    </row>
    <row r="177" spans="2:6" x14ac:dyDescent="0.25">
      <c r="B177" s="134" t="s">
        <v>208</v>
      </c>
      <c r="C177" s="1" t="s">
        <v>209</v>
      </c>
      <c r="D177" s="138" t="s">
        <v>2331</v>
      </c>
      <c r="E177" s="138" t="s">
        <v>2332</v>
      </c>
      <c r="F177" s="21">
        <v>4</v>
      </c>
    </row>
    <row r="178" spans="2:6" x14ac:dyDescent="0.25">
      <c r="B178" s="134" t="s">
        <v>208</v>
      </c>
      <c r="C178" s="1" t="s">
        <v>200</v>
      </c>
      <c r="D178" s="1" t="s">
        <v>2323</v>
      </c>
      <c r="E178" s="1" t="s">
        <v>2333</v>
      </c>
      <c r="F178" s="21">
        <v>3</v>
      </c>
    </row>
    <row r="179" spans="2:6" ht="15.75" thickBot="1" x14ac:dyDescent="0.3">
      <c r="B179" s="135" t="s">
        <v>208</v>
      </c>
      <c r="C179" s="22" t="s">
        <v>163</v>
      </c>
      <c r="D179" s="142" t="s">
        <v>2334</v>
      </c>
      <c r="E179" s="142" t="s">
        <v>2335</v>
      </c>
      <c r="F179" s="23">
        <v>8</v>
      </c>
    </row>
    <row r="180" spans="2:6" ht="15.75" thickBot="1" x14ac:dyDescent="0.3"/>
    <row r="181" spans="2:6" ht="19.5" thickBot="1" x14ac:dyDescent="0.35">
      <c r="B181" s="253" t="s">
        <v>257</v>
      </c>
      <c r="C181" s="254"/>
      <c r="D181" s="254"/>
      <c r="E181" s="254"/>
      <c r="F181" s="255"/>
    </row>
    <row r="182" spans="2:6" ht="15.75" thickBot="1" x14ac:dyDescent="0.3">
      <c r="B182" s="130" t="s">
        <v>157</v>
      </c>
      <c r="C182" s="131" t="s">
        <v>224</v>
      </c>
      <c r="D182" s="130" t="s">
        <v>225</v>
      </c>
      <c r="E182" s="131" t="s">
        <v>226</v>
      </c>
      <c r="F182" s="130" t="s">
        <v>227</v>
      </c>
    </row>
    <row r="183" spans="2:6" x14ac:dyDescent="0.25">
      <c r="B183" s="132" t="s">
        <v>208</v>
      </c>
      <c r="C183" s="10" t="s">
        <v>199</v>
      </c>
      <c r="D183" s="19" t="s">
        <v>2336</v>
      </c>
      <c r="E183" s="19" t="s">
        <v>2337</v>
      </c>
      <c r="F183" s="20">
        <v>3</v>
      </c>
    </row>
    <row r="184" spans="2:6" x14ac:dyDescent="0.25">
      <c r="B184" s="134" t="s">
        <v>208</v>
      </c>
      <c r="C184" s="1" t="s">
        <v>203</v>
      </c>
      <c r="D184" s="138" t="s">
        <v>2338</v>
      </c>
      <c r="E184" s="138" t="s">
        <v>2339</v>
      </c>
      <c r="F184" s="21">
        <v>9</v>
      </c>
    </row>
    <row r="185" spans="2:6" x14ac:dyDescent="0.25">
      <c r="B185" s="134" t="s">
        <v>208</v>
      </c>
      <c r="C185" s="1" t="s">
        <v>1421</v>
      </c>
      <c r="D185" s="138" t="s">
        <v>2340</v>
      </c>
      <c r="E185" s="138" t="s">
        <v>2341</v>
      </c>
      <c r="F185" s="21">
        <v>10</v>
      </c>
    </row>
    <row r="186" spans="2:6" x14ac:dyDescent="0.25">
      <c r="B186" s="134" t="s">
        <v>208</v>
      </c>
      <c r="C186" s="1" t="s">
        <v>209</v>
      </c>
      <c r="D186" s="138" t="s">
        <v>2325</v>
      </c>
      <c r="E186" s="138" t="s">
        <v>2342</v>
      </c>
      <c r="F186" s="21">
        <v>2</v>
      </c>
    </row>
    <row r="187" spans="2:6" x14ac:dyDescent="0.25">
      <c r="B187" s="134" t="s">
        <v>208</v>
      </c>
      <c r="C187" s="1" t="s">
        <v>201</v>
      </c>
      <c r="D187" s="138" t="s">
        <v>2325</v>
      </c>
      <c r="E187" s="138" t="s">
        <v>2343</v>
      </c>
      <c r="F187" s="21">
        <v>4</v>
      </c>
    </row>
    <row r="188" spans="2:6" x14ac:dyDescent="0.25">
      <c r="B188" s="134" t="s">
        <v>208</v>
      </c>
      <c r="C188" s="1" t="s">
        <v>209</v>
      </c>
      <c r="D188" s="138" t="s">
        <v>2317</v>
      </c>
      <c r="E188" s="138" t="s">
        <v>2344</v>
      </c>
      <c r="F188" s="21">
        <v>6</v>
      </c>
    </row>
    <row r="189" spans="2:6" x14ac:dyDescent="0.25">
      <c r="B189" s="134" t="s">
        <v>208</v>
      </c>
      <c r="C189" s="13" t="s">
        <v>1421</v>
      </c>
      <c r="D189" s="1" t="s">
        <v>2319</v>
      </c>
      <c r="E189" s="1" t="s">
        <v>2345</v>
      </c>
      <c r="F189" s="21">
        <v>8</v>
      </c>
    </row>
    <row r="190" spans="2:6" x14ac:dyDescent="0.25">
      <c r="B190" s="134" t="s">
        <v>208</v>
      </c>
      <c r="C190" s="13" t="s">
        <v>219</v>
      </c>
      <c r="D190" s="1" t="s">
        <v>2346</v>
      </c>
      <c r="E190" s="1" t="s">
        <v>2347</v>
      </c>
      <c r="F190" s="21">
        <v>7</v>
      </c>
    </row>
    <row r="191" spans="2:6" x14ac:dyDescent="0.25">
      <c r="B191" s="134" t="s">
        <v>208</v>
      </c>
      <c r="C191" s="13" t="s">
        <v>163</v>
      </c>
      <c r="D191" s="138" t="s">
        <v>2323</v>
      </c>
      <c r="E191" s="138" t="s">
        <v>2348</v>
      </c>
      <c r="F191" s="21">
        <v>5</v>
      </c>
    </row>
    <row r="192" spans="2:6" ht="15.75" thickBot="1" x14ac:dyDescent="0.3">
      <c r="B192" s="135" t="s">
        <v>208</v>
      </c>
      <c r="C192" s="22" t="s">
        <v>199</v>
      </c>
      <c r="D192" s="22" t="s">
        <v>2349</v>
      </c>
      <c r="E192" s="22" t="s">
        <v>2350</v>
      </c>
      <c r="F192" s="23">
        <v>1</v>
      </c>
    </row>
    <row r="193" spans="2:6" ht="15.75" thickBot="1" x14ac:dyDescent="0.3"/>
    <row r="194" spans="2:6" ht="19.5" thickBot="1" x14ac:dyDescent="0.35">
      <c r="B194" s="253" t="s">
        <v>258</v>
      </c>
      <c r="C194" s="254"/>
      <c r="D194" s="254"/>
      <c r="E194" s="254"/>
      <c r="F194" s="255"/>
    </row>
    <row r="195" spans="2:6" ht="15.75" thickBot="1" x14ac:dyDescent="0.3">
      <c r="B195" s="130" t="s">
        <v>157</v>
      </c>
      <c r="C195" s="131" t="s">
        <v>224</v>
      </c>
      <c r="D195" s="130" t="s">
        <v>230</v>
      </c>
      <c r="E195" s="131" t="s">
        <v>231</v>
      </c>
      <c r="F195" s="130" t="s">
        <v>232</v>
      </c>
    </row>
    <row r="196" spans="2:6" x14ac:dyDescent="0.25">
      <c r="B196" s="132" t="s">
        <v>208</v>
      </c>
      <c r="C196" s="19" t="s">
        <v>200</v>
      </c>
      <c r="D196" s="143" t="s">
        <v>2351</v>
      </c>
      <c r="E196" s="143" t="s">
        <v>2352</v>
      </c>
      <c r="F196" s="20">
        <v>6</v>
      </c>
    </row>
    <row r="197" spans="2:6" x14ac:dyDescent="0.25">
      <c r="B197" s="134" t="s">
        <v>208</v>
      </c>
      <c r="C197" s="1" t="s">
        <v>210</v>
      </c>
      <c r="D197" s="138" t="s">
        <v>2353</v>
      </c>
      <c r="E197" s="138" t="s">
        <v>2354</v>
      </c>
      <c r="F197" s="21">
        <v>7</v>
      </c>
    </row>
    <row r="198" spans="2:6" x14ac:dyDescent="0.25">
      <c r="B198" s="134" t="s">
        <v>208</v>
      </c>
      <c r="C198" s="1" t="s">
        <v>163</v>
      </c>
      <c r="D198" s="1" t="s">
        <v>2355</v>
      </c>
      <c r="E198" s="1" t="s">
        <v>2356</v>
      </c>
      <c r="F198" s="21">
        <v>4</v>
      </c>
    </row>
    <row r="199" spans="2:6" x14ac:dyDescent="0.25">
      <c r="B199" s="134" t="s">
        <v>208</v>
      </c>
      <c r="C199" s="138" t="s">
        <v>201</v>
      </c>
      <c r="D199" s="1" t="s">
        <v>2353</v>
      </c>
      <c r="E199" s="1" t="s">
        <v>2357</v>
      </c>
      <c r="F199" s="21">
        <v>3</v>
      </c>
    </row>
    <row r="200" spans="2:6" x14ac:dyDescent="0.25">
      <c r="B200" s="134" t="s">
        <v>208</v>
      </c>
      <c r="C200" s="138" t="s">
        <v>199</v>
      </c>
      <c r="D200" s="1" t="s">
        <v>2355</v>
      </c>
      <c r="E200" s="1" t="s">
        <v>2358</v>
      </c>
      <c r="F200" s="21">
        <v>2</v>
      </c>
    </row>
    <row r="201" spans="2:6" x14ac:dyDescent="0.25">
      <c r="B201" s="134" t="s">
        <v>208</v>
      </c>
      <c r="C201" s="13" t="s">
        <v>201</v>
      </c>
      <c r="D201" s="1" t="s">
        <v>2353</v>
      </c>
      <c r="E201" s="1" t="s">
        <v>2359</v>
      </c>
      <c r="F201" s="21">
        <v>5</v>
      </c>
    </row>
    <row r="202" spans="2:6" ht="15.75" thickBot="1" x14ac:dyDescent="0.3">
      <c r="B202" s="135" t="s">
        <v>208</v>
      </c>
      <c r="C202" s="22" t="s">
        <v>209</v>
      </c>
      <c r="D202" s="142" t="s">
        <v>2353</v>
      </c>
      <c r="E202" s="142" t="s">
        <v>2360</v>
      </c>
      <c r="F202" s="23">
        <v>1</v>
      </c>
    </row>
    <row r="203" spans="2:6" ht="15.75" thickBot="1" x14ac:dyDescent="0.3"/>
    <row r="204" spans="2:6" ht="19.5" thickBot="1" x14ac:dyDescent="0.35">
      <c r="B204" s="253" t="s">
        <v>259</v>
      </c>
      <c r="C204" s="254"/>
      <c r="D204" s="254"/>
      <c r="E204" s="254"/>
      <c r="F204" s="255"/>
    </row>
    <row r="205" spans="2:6" ht="15.75" thickBot="1" x14ac:dyDescent="0.3">
      <c r="B205" s="130" t="s">
        <v>157</v>
      </c>
      <c r="C205" s="131" t="s">
        <v>224</v>
      </c>
      <c r="D205" s="130" t="s">
        <v>230</v>
      </c>
      <c r="E205" s="131" t="s">
        <v>234</v>
      </c>
      <c r="F205" s="130" t="s">
        <v>232</v>
      </c>
    </row>
    <row r="206" spans="2:6" x14ac:dyDescent="0.25">
      <c r="B206" s="132" t="s">
        <v>208</v>
      </c>
      <c r="C206" s="19" t="s">
        <v>203</v>
      </c>
      <c r="D206" s="143" t="s">
        <v>2355</v>
      </c>
      <c r="E206" s="143" t="s">
        <v>2368</v>
      </c>
      <c r="F206" s="20">
        <v>6</v>
      </c>
    </row>
    <row r="207" spans="2:6" x14ac:dyDescent="0.25">
      <c r="B207" s="134" t="s">
        <v>208</v>
      </c>
      <c r="C207" s="138" t="s">
        <v>209</v>
      </c>
      <c r="D207" s="1" t="s">
        <v>2355</v>
      </c>
      <c r="E207" s="1" t="s">
        <v>2367</v>
      </c>
      <c r="F207" s="21">
        <v>5</v>
      </c>
    </row>
    <row r="208" spans="2:6" x14ac:dyDescent="0.25">
      <c r="B208" s="134" t="s">
        <v>208</v>
      </c>
      <c r="C208" s="1" t="s">
        <v>163</v>
      </c>
      <c r="D208" s="1" t="s">
        <v>2362</v>
      </c>
      <c r="E208" s="1" t="s">
        <v>2366</v>
      </c>
      <c r="F208" s="21">
        <v>4</v>
      </c>
    </row>
    <row r="209" spans="2:6" x14ac:dyDescent="0.25">
      <c r="B209" s="134" t="s">
        <v>208</v>
      </c>
      <c r="C209" s="1" t="s">
        <v>200</v>
      </c>
      <c r="D209" s="1" t="s">
        <v>2364</v>
      </c>
      <c r="E209" s="1" t="s">
        <v>2365</v>
      </c>
      <c r="F209" s="21">
        <v>3</v>
      </c>
    </row>
    <row r="210" spans="2:6" x14ac:dyDescent="0.25">
      <c r="B210" s="134" t="s">
        <v>208</v>
      </c>
      <c r="C210" s="1" t="s">
        <v>199</v>
      </c>
      <c r="D210" s="138" t="s">
        <v>2362</v>
      </c>
      <c r="E210" s="138" t="s">
        <v>2363</v>
      </c>
      <c r="F210" s="21">
        <v>1</v>
      </c>
    </row>
    <row r="211" spans="2:6" ht="15.75" thickBot="1" x14ac:dyDescent="0.3">
      <c r="B211" s="135" t="s">
        <v>208</v>
      </c>
      <c r="C211" s="22" t="s">
        <v>163</v>
      </c>
      <c r="D211" s="142" t="s">
        <v>2355</v>
      </c>
      <c r="E211" s="142" t="s">
        <v>2361</v>
      </c>
      <c r="F211" s="23">
        <v>2</v>
      </c>
    </row>
  </sheetData>
  <sheetProtection algorithmName="SHA-512" hashValue="M4Sn2ewOVX7YSTGjq9LOZxQjjoUJd0grDgo9eZktr2tQGlH5A/EjEYkBDVxejYRr6eLGwLRRUrJcH7DvRDQlCg==" saltValue="Ym3LNrhL3TwQyNymdCCshA==" spinCount="100000" sheet="1" objects="1" scenarios="1"/>
  <sortState xmlns:xlrd2="http://schemas.microsoft.com/office/spreadsheetml/2017/richdata2" ref="B206:F211">
    <sortCondition ref="E206:E211"/>
  </sortState>
  <mergeCells count="20">
    <mergeCell ref="B194:F194"/>
    <mergeCell ref="B204:F204"/>
    <mergeCell ref="B126:F126"/>
    <mergeCell ref="B135:F135"/>
    <mergeCell ref="B147:F147"/>
    <mergeCell ref="B156:F156"/>
    <mergeCell ref="B164:F164"/>
    <mergeCell ref="B181:F181"/>
    <mergeCell ref="B2:F2"/>
    <mergeCell ref="B9:F9"/>
    <mergeCell ref="B118:F118"/>
    <mergeCell ref="B30:F30"/>
    <mergeCell ref="B42:F42"/>
    <mergeCell ref="B53:F53"/>
    <mergeCell ref="B61:F61"/>
    <mergeCell ref="B17:F17"/>
    <mergeCell ref="B25:F25"/>
    <mergeCell ref="B69:F69"/>
    <mergeCell ref="B90:F90"/>
    <mergeCell ref="B107:F10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7F95-547B-430C-9CFA-C0EE878B94C4}">
  <sheetPr>
    <tabColor rgb="FF379159"/>
  </sheetPr>
  <dimension ref="B2:F125"/>
  <sheetViews>
    <sheetView workbookViewId="0"/>
  </sheetViews>
  <sheetFormatPr baseColWidth="10" defaultColWidth="11.42578125" defaultRowHeight="15" x14ac:dyDescent="0.25"/>
  <cols>
    <col min="1" max="1" width="3.42578125" style="1" customWidth="1"/>
    <col min="2" max="2" width="3" style="1" customWidth="1"/>
    <col min="3" max="3" width="32.42578125" style="1" bestFit="1" customWidth="1"/>
    <col min="4" max="4" width="23.7109375" style="1" bestFit="1" customWidth="1"/>
    <col min="5" max="6" width="11.5703125" style="1" customWidth="1"/>
    <col min="7" max="16384" width="11.42578125" style="1"/>
  </cols>
  <sheetData>
    <row r="2" spans="2:6" ht="24" thickBot="1" x14ac:dyDescent="0.4">
      <c r="C2" s="122" t="s">
        <v>157</v>
      </c>
      <c r="D2" s="122" t="s">
        <v>176</v>
      </c>
    </row>
    <row r="3" spans="2:6" ht="15.75" thickBot="1" x14ac:dyDescent="0.3">
      <c r="C3" s="123" t="s">
        <v>4</v>
      </c>
      <c r="D3" s="51" t="s">
        <v>160</v>
      </c>
      <c r="E3" s="124" t="s">
        <v>162</v>
      </c>
      <c r="F3" s="51" t="s">
        <v>161</v>
      </c>
    </row>
    <row r="4" spans="2:6" x14ac:dyDescent="0.25">
      <c r="B4" s="1">
        <v>1</v>
      </c>
      <c r="C4" s="1" t="s">
        <v>177</v>
      </c>
      <c r="D4" s="1" t="s">
        <v>2052</v>
      </c>
      <c r="E4" s="1">
        <v>1860</v>
      </c>
      <c r="F4" s="1">
        <v>16</v>
      </c>
    </row>
    <row r="5" spans="2:6" x14ac:dyDescent="0.25">
      <c r="B5" s="1">
        <v>2</v>
      </c>
      <c r="C5" s="1" t="s">
        <v>147</v>
      </c>
      <c r="D5" s="1" t="s">
        <v>148</v>
      </c>
      <c r="E5" s="1">
        <v>1584</v>
      </c>
      <c r="F5" s="1">
        <v>16</v>
      </c>
    </row>
    <row r="6" spans="2:6" x14ac:dyDescent="0.25">
      <c r="B6" s="1">
        <v>3</v>
      </c>
      <c r="C6" s="13" t="s">
        <v>180</v>
      </c>
      <c r="D6" s="1" t="s">
        <v>146</v>
      </c>
      <c r="E6" s="1">
        <v>1352</v>
      </c>
      <c r="F6" s="1">
        <v>15</v>
      </c>
    </row>
    <row r="7" spans="2:6" x14ac:dyDescent="0.25">
      <c r="B7" s="1">
        <v>4</v>
      </c>
      <c r="C7" s="1" t="s">
        <v>154</v>
      </c>
      <c r="D7" s="1" t="s">
        <v>179</v>
      </c>
      <c r="E7" s="1">
        <v>842</v>
      </c>
      <c r="F7" s="1">
        <v>16</v>
      </c>
    </row>
    <row r="8" spans="2:6" x14ac:dyDescent="0.25">
      <c r="B8" s="1">
        <v>5</v>
      </c>
      <c r="C8" s="1" t="s">
        <v>16</v>
      </c>
      <c r="D8" s="1" t="s">
        <v>217</v>
      </c>
      <c r="E8" s="1">
        <v>688</v>
      </c>
      <c r="F8" s="1">
        <v>16</v>
      </c>
    </row>
    <row r="9" spans="2:6" x14ac:dyDescent="0.25">
      <c r="B9" s="1">
        <v>6</v>
      </c>
      <c r="C9" s="1" t="s">
        <v>173</v>
      </c>
      <c r="D9" s="1" t="s">
        <v>174</v>
      </c>
      <c r="E9" s="1">
        <v>348</v>
      </c>
      <c r="F9" s="1">
        <v>9</v>
      </c>
    </row>
    <row r="10" spans="2:6" x14ac:dyDescent="0.25">
      <c r="B10" s="1">
        <v>7</v>
      </c>
      <c r="C10" s="1" t="s">
        <v>181</v>
      </c>
      <c r="D10" s="1" t="s">
        <v>182</v>
      </c>
      <c r="E10" s="1">
        <v>320</v>
      </c>
      <c r="F10" s="1">
        <v>11</v>
      </c>
    </row>
    <row r="11" spans="2:6" x14ac:dyDescent="0.25">
      <c r="B11" s="1">
        <v>8</v>
      </c>
      <c r="C11" s="1" t="s">
        <v>480</v>
      </c>
      <c r="D11" s="1" t="s">
        <v>2049</v>
      </c>
      <c r="E11" s="1">
        <v>260</v>
      </c>
      <c r="F11" s="1">
        <v>11</v>
      </c>
    </row>
    <row r="12" spans="2:6" x14ac:dyDescent="0.25">
      <c r="B12" s="1">
        <v>9</v>
      </c>
      <c r="C12" s="13" t="s">
        <v>477</v>
      </c>
      <c r="D12" s="1" t="s">
        <v>2053</v>
      </c>
      <c r="E12" s="1">
        <v>130</v>
      </c>
      <c r="F12" s="1">
        <v>6</v>
      </c>
    </row>
    <row r="13" spans="2:6" x14ac:dyDescent="0.25">
      <c r="B13" s="1">
        <v>10</v>
      </c>
      <c r="C13" s="13" t="s">
        <v>186</v>
      </c>
      <c r="D13" s="1" t="s">
        <v>187</v>
      </c>
      <c r="E13" s="1">
        <v>120</v>
      </c>
      <c r="F13" s="1">
        <v>4</v>
      </c>
    </row>
    <row r="14" spans="2:6" x14ac:dyDescent="0.25">
      <c r="B14" s="1">
        <v>11</v>
      </c>
      <c r="C14" s="13" t="s">
        <v>654</v>
      </c>
      <c r="D14" s="1" t="s">
        <v>2059</v>
      </c>
      <c r="E14" s="1">
        <v>70</v>
      </c>
      <c r="F14" s="1">
        <v>4</v>
      </c>
    </row>
    <row r="15" spans="2:6" x14ac:dyDescent="0.25">
      <c r="B15" s="1">
        <v>12</v>
      </c>
      <c r="C15" s="13" t="s">
        <v>494</v>
      </c>
      <c r="D15" s="1" t="s">
        <v>2048</v>
      </c>
      <c r="E15" s="1">
        <v>60</v>
      </c>
      <c r="F15" s="1">
        <v>2</v>
      </c>
    </row>
    <row r="16" spans="2:6" x14ac:dyDescent="0.25">
      <c r="B16" s="1">
        <v>13</v>
      </c>
      <c r="C16" s="13" t="s">
        <v>28</v>
      </c>
      <c r="D16" s="1" t="s">
        <v>175</v>
      </c>
      <c r="E16" s="1">
        <v>10</v>
      </c>
      <c r="F16" s="1">
        <v>6</v>
      </c>
    </row>
    <row r="18" spans="2:6" ht="24" thickBot="1" x14ac:dyDescent="0.4">
      <c r="C18" s="122" t="s">
        <v>157</v>
      </c>
      <c r="D18" s="122" t="s">
        <v>169</v>
      </c>
    </row>
    <row r="19" spans="2:6" ht="15.75" thickBot="1" x14ac:dyDescent="0.3">
      <c r="C19" s="123" t="s">
        <v>4</v>
      </c>
      <c r="D19" s="51" t="s">
        <v>160</v>
      </c>
      <c r="E19" s="124" t="s">
        <v>162</v>
      </c>
      <c r="F19" s="51" t="s">
        <v>161</v>
      </c>
    </row>
    <row r="20" spans="2:6" x14ac:dyDescent="0.25">
      <c r="B20" s="1">
        <v>1</v>
      </c>
      <c r="C20" s="1" t="s">
        <v>19</v>
      </c>
      <c r="D20" s="1" t="s">
        <v>170</v>
      </c>
      <c r="E20" s="1">
        <v>1990</v>
      </c>
      <c r="F20" s="1">
        <v>16</v>
      </c>
    </row>
    <row r="21" spans="2:6" x14ac:dyDescent="0.25">
      <c r="B21" s="1">
        <v>2</v>
      </c>
      <c r="C21" s="1" t="s">
        <v>16</v>
      </c>
      <c r="D21" s="1" t="s">
        <v>217</v>
      </c>
      <c r="E21" s="1">
        <v>1464</v>
      </c>
      <c r="F21" s="1">
        <v>16</v>
      </c>
    </row>
    <row r="22" spans="2:6" x14ac:dyDescent="0.25">
      <c r="B22" s="1">
        <v>3</v>
      </c>
      <c r="C22" s="1" t="s">
        <v>15</v>
      </c>
      <c r="D22" s="1" t="s">
        <v>171</v>
      </c>
      <c r="E22" s="1">
        <v>1326</v>
      </c>
      <c r="F22" s="1">
        <v>16</v>
      </c>
    </row>
    <row r="23" spans="2:6" x14ac:dyDescent="0.25">
      <c r="B23" s="1">
        <v>4</v>
      </c>
      <c r="C23" s="1" t="s">
        <v>22</v>
      </c>
      <c r="D23" s="1" t="s">
        <v>172</v>
      </c>
      <c r="E23" s="1">
        <v>283</v>
      </c>
      <c r="F23" s="1">
        <v>6</v>
      </c>
    </row>
    <row r="24" spans="2:6" x14ac:dyDescent="0.25">
      <c r="B24" s="1">
        <v>5</v>
      </c>
      <c r="C24" s="13" t="s">
        <v>31</v>
      </c>
      <c r="D24" s="1" t="s">
        <v>218</v>
      </c>
      <c r="E24" s="1">
        <v>216</v>
      </c>
      <c r="F24" s="1">
        <v>6</v>
      </c>
    </row>
    <row r="25" spans="2:6" x14ac:dyDescent="0.25">
      <c r="B25" s="1">
        <v>6</v>
      </c>
      <c r="C25" s="13" t="s">
        <v>181</v>
      </c>
      <c r="D25" s="1" t="s">
        <v>182</v>
      </c>
      <c r="E25" s="1">
        <v>195</v>
      </c>
      <c r="F25" s="1">
        <v>9</v>
      </c>
    </row>
    <row r="26" spans="2:6" x14ac:dyDescent="0.25">
      <c r="B26" s="1">
        <v>7</v>
      </c>
      <c r="C26" s="13" t="s">
        <v>477</v>
      </c>
      <c r="D26" s="1" t="s">
        <v>2047</v>
      </c>
      <c r="E26" s="1">
        <v>134</v>
      </c>
      <c r="F26" s="1">
        <v>7</v>
      </c>
    </row>
    <row r="27" spans="2:6" x14ac:dyDescent="0.25">
      <c r="B27" s="1">
        <v>8</v>
      </c>
      <c r="C27" s="13" t="s">
        <v>494</v>
      </c>
      <c r="D27" s="1" t="s">
        <v>2048</v>
      </c>
      <c r="E27" s="1">
        <v>112</v>
      </c>
      <c r="F27" s="1">
        <v>6</v>
      </c>
    </row>
    <row r="28" spans="2:6" x14ac:dyDescent="0.25">
      <c r="B28" s="1">
        <v>9</v>
      </c>
      <c r="C28" s="13" t="s">
        <v>180</v>
      </c>
      <c r="D28" s="1" t="s">
        <v>146</v>
      </c>
      <c r="E28" s="1">
        <v>80</v>
      </c>
      <c r="F28" s="1">
        <v>4</v>
      </c>
    </row>
    <row r="29" spans="2:6" x14ac:dyDescent="0.25">
      <c r="B29" s="1">
        <v>10</v>
      </c>
      <c r="C29" s="13" t="s">
        <v>480</v>
      </c>
      <c r="D29" s="1" t="s">
        <v>2049</v>
      </c>
      <c r="E29" s="1">
        <v>72</v>
      </c>
      <c r="F29" s="1">
        <v>5</v>
      </c>
    </row>
    <row r="30" spans="2:6" x14ac:dyDescent="0.25">
      <c r="B30" s="1">
        <v>11</v>
      </c>
      <c r="C30" s="13" t="s">
        <v>186</v>
      </c>
      <c r="D30" s="1" t="s">
        <v>187</v>
      </c>
      <c r="E30" s="1">
        <v>60</v>
      </c>
      <c r="F30" s="1">
        <v>3</v>
      </c>
    </row>
    <row r="31" spans="2:6" x14ac:dyDescent="0.25">
      <c r="B31" s="1">
        <v>12</v>
      </c>
      <c r="C31" s="13" t="s">
        <v>154</v>
      </c>
      <c r="D31" s="1" t="s">
        <v>179</v>
      </c>
      <c r="E31" s="1">
        <v>54</v>
      </c>
      <c r="F31" s="1">
        <v>3</v>
      </c>
    </row>
    <row r="32" spans="2:6" x14ac:dyDescent="0.25">
      <c r="B32" s="1">
        <v>13</v>
      </c>
      <c r="C32" s="13" t="s">
        <v>533</v>
      </c>
      <c r="D32" s="1" t="s">
        <v>2050</v>
      </c>
      <c r="E32" s="1">
        <v>38</v>
      </c>
      <c r="F32" s="1">
        <v>3</v>
      </c>
    </row>
    <row r="33" spans="2:6" x14ac:dyDescent="0.25">
      <c r="B33" s="1">
        <v>14</v>
      </c>
      <c r="C33" s="13" t="s">
        <v>28</v>
      </c>
      <c r="D33" s="1" t="s">
        <v>175</v>
      </c>
      <c r="E33" s="1">
        <v>32</v>
      </c>
      <c r="F33" s="1">
        <v>3</v>
      </c>
    </row>
    <row r="34" spans="2:6" x14ac:dyDescent="0.25">
      <c r="B34" s="1">
        <v>15</v>
      </c>
      <c r="C34" s="13" t="s">
        <v>491</v>
      </c>
      <c r="D34" s="1" t="s">
        <v>2051</v>
      </c>
      <c r="E34" s="1">
        <v>24</v>
      </c>
      <c r="F34" s="1">
        <v>1</v>
      </c>
    </row>
    <row r="35" spans="2:6" x14ac:dyDescent="0.25">
      <c r="B35" s="1">
        <v>15</v>
      </c>
      <c r="C35" s="13" t="s">
        <v>177</v>
      </c>
      <c r="D35" s="1" t="s">
        <v>178</v>
      </c>
      <c r="E35" s="1">
        <v>24</v>
      </c>
      <c r="F35" s="1">
        <v>2</v>
      </c>
    </row>
    <row r="36" spans="2:6" x14ac:dyDescent="0.25">
      <c r="B36" s="1">
        <v>16</v>
      </c>
      <c r="C36" s="13" t="s">
        <v>173</v>
      </c>
      <c r="D36" s="1" t="s">
        <v>174</v>
      </c>
      <c r="E36" s="1">
        <v>20</v>
      </c>
      <c r="F36" s="1">
        <v>1</v>
      </c>
    </row>
    <row r="38" spans="2:6" ht="24" thickBot="1" x14ac:dyDescent="0.4">
      <c r="C38" s="122" t="s">
        <v>157</v>
      </c>
      <c r="D38" s="122" t="s">
        <v>158</v>
      </c>
    </row>
    <row r="39" spans="2:6" ht="15.75" thickBot="1" x14ac:dyDescent="0.3">
      <c r="C39" s="123" t="s">
        <v>4</v>
      </c>
      <c r="D39" s="51" t="s">
        <v>160</v>
      </c>
      <c r="E39" s="124" t="s">
        <v>162</v>
      </c>
      <c r="F39" s="51" t="s">
        <v>161</v>
      </c>
    </row>
    <row r="40" spans="2:6" x14ac:dyDescent="0.25">
      <c r="B40" s="1">
        <v>1</v>
      </c>
      <c r="C40" s="1" t="s">
        <v>163</v>
      </c>
      <c r="D40" s="1" t="s">
        <v>2109</v>
      </c>
      <c r="E40" s="1">
        <v>1828</v>
      </c>
      <c r="F40" s="1">
        <v>16</v>
      </c>
    </row>
    <row r="41" spans="2:6" x14ac:dyDescent="0.25">
      <c r="B41" s="1">
        <v>2</v>
      </c>
      <c r="C41" s="1" t="s">
        <v>215</v>
      </c>
      <c r="D41" s="1" t="s">
        <v>2110</v>
      </c>
      <c r="E41" s="1">
        <v>728</v>
      </c>
      <c r="F41" s="1">
        <v>16</v>
      </c>
    </row>
    <row r="42" spans="2:6" x14ac:dyDescent="0.25">
      <c r="B42" s="1">
        <v>3</v>
      </c>
      <c r="C42" s="1" t="s">
        <v>164</v>
      </c>
      <c r="D42" s="1" t="s">
        <v>2111</v>
      </c>
      <c r="E42" s="1">
        <v>630</v>
      </c>
      <c r="F42" s="1">
        <v>16</v>
      </c>
    </row>
    <row r="43" spans="2:6" x14ac:dyDescent="0.25">
      <c r="B43" s="1">
        <v>4</v>
      </c>
      <c r="C43" s="125" t="s">
        <v>216</v>
      </c>
      <c r="D43" s="1" t="s">
        <v>2112</v>
      </c>
      <c r="E43" s="1">
        <v>424</v>
      </c>
      <c r="F43" s="1">
        <v>13</v>
      </c>
    </row>
    <row r="44" spans="2:6" x14ac:dyDescent="0.25">
      <c r="B44" s="1">
        <v>5</v>
      </c>
      <c r="C44" s="1" t="s">
        <v>167</v>
      </c>
      <c r="D44" s="1" t="s">
        <v>2113</v>
      </c>
      <c r="E44" s="1">
        <v>304</v>
      </c>
      <c r="F44" s="1">
        <v>6</v>
      </c>
    </row>
    <row r="45" spans="2:6" x14ac:dyDescent="0.25">
      <c r="B45" s="1">
        <v>6</v>
      </c>
      <c r="C45" s="125" t="s">
        <v>913</v>
      </c>
      <c r="D45" s="1" t="s">
        <v>2114</v>
      </c>
      <c r="E45" s="1">
        <v>284</v>
      </c>
      <c r="F45" s="1">
        <v>12</v>
      </c>
    </row>
    <row r="46" spans="2:6" x14ac:dyDescent="0.25">
      <c r="B46" s="1">
        <v>7</v>
      </c>
      <c r="C46" s="125" t="s">
        <v>926</v>
      </c>
      <c r="D46" s="1" t="s">
        <v>2115</v>
      </c>
      <c r="E46" s="1">
        <v>248</v>
      </c>
      <c r="F46" s="1">
        <v>5</v>
      </c>
    </row>
    <row r="47" spans="2:6" x14ac:dyDescent="0.25">
      <c r="B47" s="1">
        <v>8</v>
      </c>
      <c r="C47" s="125" t="s">
        <v>166</v>
      </c>
      <c r="D47" s="1" t="s">
        <v>2116</v>
      </c>
      <c r="E47" s="1">
        <v>246</v>
      </c>
      <c r="F47" s="1">
        <v>7</v>
      </c>
    </row>
    <row r="48" spans="2:6" x14ac:dyDescent="0.25">
      <c r="B48" s="1">
        <v>9</v>
      </c>
      <c r="C48" s="125" t="s">
        <v>165</v>
      </c>
      <c r="D48" s="1" t="s">
        <v>2117</v>
      </c>
      <c r="E48" s="1">
        <v>164</v>
      </c>
      <c r="F48" s="1">
        <v>10</v>
      </c>
    </row>
    <row r="49" spans="2:6" x14ac:dyDescent="0.25">
      <c r="B49" s="1">
        <v>10</v>
      </c>
      <c r="C49" s="125" t="s">
        <v>220</v>
      </c>
      <c r="D49" s="1" t="s">
        <v>2118</v>
      </c>
      <c r="E49" s="1">
        <v>88</v>
      </c>
      <c r="F49" s="1">
        <v>3</v>
      </c>
    </row>
    <row r="50" spans="2:6" x14ac:dyDescent="0.25">
      <c r="B50" s="1">
        <v>11</v>
      </c>
      <c r="C50" s="125" t="s">
        <v>205</v>
      </c>
      <c r="D50" s="1" t="s">
        <v>2119</v>
      </c>
      <c r="E50" s="1">
        <v>52</v>
      </c>
      <c r="F50" s="1">
        <v>2</v>
      </c>
    </row>
    <row r="51" spans="2:6" x14ac:dyDescent="0.25">
      <c r="B51" s="1">
        <v>11</v>
      </c>
      <c r="C51" s="125" t="s">
        <v>973</v>
      </c>
      <c r="D51" s="1" t="s">
        <v>2120</v>
      </c>
      <c r="E51" s="1">
        <v>52</v>
      </c>
      <c r="F51" s="1">
        <v>2</v>
      </c>
    </row>
    <row r="52" spans="2:6" x14ac:dyDescent="0.25">
      <c r="B52" s="1">
        <v>12</v>
      </c>
      <c r="C52" s="125" t="s">
        <v>1036</v>
      </c>
      <c r="D52" s="1" t="s">
        <v>2121</v>
      </c>
      <c r="E52" s="1">
        <v>44</v>
      </c>
      <c r="F52" s="1">
        <v>1</v>
      </c>
    </row>
    <row r="53" spans="2:6" x14ac:dyDescent="0.25">
      <c r="B53" s="1">
        <v>13</v>
      </c>
      <c r="C53" s="125" t="s">
        <v>168</v>
      </c>
      <c r="D53" s="1" t="s">
        <v>2122</v>
      </c>
      <c r="E53" s="1">
        <v>13</v>
      </c>
      <c r="F53" s="1">
        <v>2</v>
      </c>
    </row>
    <row r="54" spans="2:6" x14ac:dyDescent="0.25">
      <c r="B54" s="127"/>
      <c r="C54" s="128"/>
      <c r="D54" s="128"/>
      <c r="E54" s="129"/>
      <c r="F54" s="129"/>
    </row>
    <row r="55" spans="2:6" ht="24" thickBot="1" x14ac:dyDescent="0.4">
      <c r="C55" s="122" t="s">
        <v>157</v>
      </c>
      <c r="D55" s="122" t="s">
        <v>183</v>
      </c>
    </row>
    <row r="56" spans="2:6" ht="15.75" thickBot="1" x14ac:dyDescent="0.3">
      <c r="B56" s="126"/>
      <c r="C56" s="123" t="s">
        <v>4</v>
      </c>
      <c r="D56" s="51" t="s">
        <v>160</v>
      </c>
      <c r="E56" s="124" t="s">
        <v>162</v>
      </c>
      <c r="F56" s="51" t="s">
        <v>161</v>
      </c>
    </row>
    <row r="57" spans="2:6" x14ac:dyDescent="0.25">
      <c r="B57" s="1">
        <v>1</v>
      </c>
      <c r="C57" s="1" t="s">
        <v>184</v>
      </c>
      <c r="D57" s="1" t="s">
        <v>184</v>
      </c>
      <c r="E57" s="1">
        <v>901</v>
      </c>
      <c r="F57" s="1">
        <v>16</v>
      </c>
    </row>
    <row r="58" spans="2:6" x14ac:dyDescent="0.25">
      <c r="B58" s="1">
        <v>2</v>
      </c>
      <c r="C58" s="1" t="s">
        <v>192</v>
      </c>
      <c r="D58" s="1" t="s">
        <v>2208</v>
      </c>
      <c r="E58" s="1">
        <v>616</v>
      </c>
      <c r="F58" s="1">
        <v>9</v>
      </c>
    </row>
    <row r="59" spans="2:6" x14ac:dyDescent="0.25">
      <c r="B59" s="1">
        <v>3</v>
      </c>
      <c r="C59" s="1" t="s">
        <v>189</v>
      </c>
      <c r="D59" s="1" t="s">
        <v>2209</v>
      </c>
      <c r="E59" s="1">
        <v>480</v>
      </c>
      <c r="F59" s="1">
        <v>10</v>
      </c>
    </row>
    <row r="60" spans="2:6" x14ac:dyDescent="0.25">
      <c r="B60" s="1">
        <v>4</v>
      </c>
      <c r="C60" s="1" t="s">
        <v>194</v>
      </c>
      <c r="D60" s="1" t="s">
        <v>2210</v>
      </c>
      <c r="E60" s="1">
        <v>420</v>
      </c>
      <c r="F60" s="1">
        <v>11</v>
      </c>
    </row>
    <row r="61" spans="2:6" x14ac:dyDescent="0.25">
      <c r="B61" s="1">
        <v>5</v>
      </c>
      <c r="C61" s="1" t="s">
        <v>185</v>
      </c>
      <c r="D61" s="1" t="s">
        <v>2211</v>
      </c>
      <c r="E61" s="1">
        <v>407</v>
      </c>
      <c r="F61" s="1">
        <v>16</v>
      </c>
    </row>
    <row r="62" spans="2:6" x14ac:dyDescent="0.25">
      <c r="B62" s="1">
        <v>6</v>
      </c>
      <c r="C62" s="1" t="s">
        <v>1102</v>
      </c>
      <c r="D62" s="1" t="s">
        <v>2212</v>
      </c>
      <c r="E62" s="1">
        <v>345</v>
      </c>
      <c r="F62" s="1">
        <v>9</v>
      </c>
    </row>
    <row r="63" spans="2:6" x14ac:dyDescent="0.25">
      <c r="B63" s="1">
        <v>7</v>
      </c>
      <c r="C63" s="1" t="s">
        <v>1159</v>
      </c>
      <c r="D63" s="1" t="s">
        <v>2213</v>
      </c>
      <c r="E63" s="1">
        <v>299</v>
      </c>
      <c r="F63" s="1">
        <v>8</v>
      </c>
    </row>
    <row r="64" spans="2:6" x14ac:dyDescent="0.25">
      <c r="B64" s="1">
        <v>8</v>
      </c>
      <c r="C64" s="1" t="s">
        <v>196</v>
      </c>
      <c r="D64" s="1" t="s">
        <v>2214</v>
      </c>
      <c r="E64" s="1">
        <v>265</v>
      </c>
      <c r="F64" s="1">
        <v>8</v>
      </c>
    </row>
    <row r="65" spans="2:6" x14ac:dyDescent="0.25">
      <c r="B65" s="1">
        <v>9</v>
      </c>
      <c r="C65" s="1" t="s">
        <v>188</v>
      </c>
      <c r="D65" s="1" t="s">
        <v>2215</v>
      </c>
      <c r="E65" s="1">
        <v>231</v>
      </c>
      <c r="F65" s="1">
        <v>7</v>
      </c>
    </row>
    <row r="66" spans="2:6" x14ac:dyDescent="0.25">
      <c r="B66" s="1">
        <v>10</v>
      </c>
      <c r="C66" s="1" t="s">
        <v>1115</v>
      </c>
      <c r="D66" s="1" t="s">
        <v>2216</v>
      </c>
      <c r="E66" s="1">
        <v>213</v>
      </c>
      <c r="F66" s="1">
        <v>5</v>
      </c>
    </row>
    <row r="67" spans="2:6" x14ac:dyDescent="0.25">
      <c r="B67" s="1">
        <v>11</v>
      </c>
      <c r="C67" s="1" t="s">
        <v>190</v>
      </c>
      <c r="D67" s="1" t="s">
        <v>2217</v>
      </c>
      <c r="E67" s="1">
        <v>199</v>
      </c>
      <c r="F67" s="1">
        <v>11</v>
      </c>
    </row>
    <row r="68" spans="2:6" x14ac:dyDescent="0.25">
      <c r="B68" s="1">
        <v>12</v>
      </c>
      <c r="C68" s="1" t="s">
        <v>195</v>
      </c>
      <c r="D68" s="1" t="s">
        <v>2218</v>
      </c>
      <c r="E68" s="1">
        <v>180</v>
      </c>
      <c r="F68" s="1">
        <v>4</v>
      </c>
    </row>
    <row r="69" spans="2:6" x14ac:dyDescent="0.25">
      <c r="B69" s="1">
        <v>13</v>
      </c>
      <c r="C69" s="1" t="s">
        <v>1130</v>
      </c>
      <c r="D69" s="1" t="s">
        <v>2219</v>
      </c>
      <c r="E69" s="1">
        <v>156</v>
      </c>
      <c r="F69" s="1">
        <v>5</v>
      </c>
    </row>
    <row r="70" spans="2:6" x14ac:dyDescent="0.25">
      <c r="B70" s="1">
        <v>14</v>
      </c>
      <c r="C70" s="1" t="s">
        <v>191</v>
      </c>
      <c r="D70" s="1" t="s">
        <v>2220</v>
      </c>
      <c r="E70" s="1">
        <v>132</v>
      </c>
      <c r="F70" s="1">
        <v>8</v>
      </c>
    </row>
    <row r="71" spans="2:6" x14ac:dyDescent="0.25">
      <c r="B71" s="1">
        <v>15</v>
      </c>
      <c r="C71" s="1" t="s">
        <v>197</v>
      </c>
      <c r="D71" s="1" t="s">
        <v>2221</v>
      </c>
      <c r="E71" s="1">
        <v>121</v>
      </c>
      <c r="F71" s="1">
        <v>8</v>
      </c>
    </row>
    <row r="72" spans="2:6" x14ac:dyDescent="0.25">
      <c r="B72" s="1">
        <v>16</v>
      </c>
      <c r="C72" s="1" t="s">
        <v>1215</v>
      </c>
      <c r="D72" s="1" t="s">
        <v>2222</v>
      </c>
      <c r="E72" s="1">
        <v>120</v>
      </c>
      <c r="F72" s="1">
        <v>6</v>
      </c>
    </row>
    <row r="73" spans="2:6" x14ac:dyDescent="0.25">
      <c r="B73" s="1">
        <v>17</v>
      </c>
      <c r="C73" s="1" t="s">
        <v>1200</v>
      </c>
      <c r="D73" s="1" t="s">
        <v>2223</v>
      </c>
      <c r="E73" s="1">
        <v>110</v>
      </c>
      <c r="F73" s="1">
        <v>3</v>
      </c>
    </row>
    <row r="74" spans="2:6" x14ac:dyDescent="0.25">
      <c r="B74" s="1">
        <v>18</v>
      </c>
      <c r="C74" s="1" t="s">
        <v>1088</v>
      </c>
      <c r="D74" s="1" t="s">
        <v>2224</v>
      </c>
      <c r="E74" s="1">
        <v>92</v>
      </c>
      <c r="F74" s="1">
        <v>6</v>
      </c>
    </row>
    <row r="75" spans="2:6" x14ac:dyDescent="0.25">
      <c r="B75" s="1">
        <v>18</v>
      </c>
      <c r="C75" s="1" t="s">
        <v>1239</v>
      </c>
      <c r="D75" s="1" t="s">
        <v>2225</v>
      </c>
      <c r="E75" s="1">
        <v>92</v>
      </c>
      <c r="F75" s="1">
        <v>2</v>
      </c>
    </row>
    <row r="76" spans="2:6" x14ac:dyDescent="0.25">
      <c r="B76" s="1">
        <v>19</v>
      </c>
      <c r="C76" s="1" t="s">
        <v>1095</v>
      </c>
      <c r="D76" s="1" t="s">
        <v>2226</v>
      </c>
      <c r="E76" s="1">
        <v>83</v>
      </c>
      <c r="F76" s="1">
        <v>4</v>
      </c>
    </row>
    <row r="77" spans="2:6" x14ac:dyDescent="0.25">
      <c r="B77" s="1">
        <v>20</v>
      </c>
      <c r="C77" s="1" t="s">
        <v>193</v>
      </c>
      <c r="D77" s="1" t="s">
        <v>2227</v>
      </c>
      <c r="E77" s="1">
        <v>78</v>
      </c>
      <c r="F77" s="1">
        <v>5</v>
      </c>
    </row>
    <row r="78" spans="2:6" x14ac:dyDescent="0.25">
      <c r="B78" s="1">
        <v>21</v>
      </c>
      <c r="C78" s="1" t="s">
        <v>1227</v>
      </c>
      <c r="D78" s="1" t="s">
        <v>2228</v>
      </c>
      <c r="E78" s="1">
        <v>64</v>
      </c>
      <c r="F78" s="1">
        <v>6</v>
      </c>
    </row>
    <row r="79" spans="2:6" x14ac:dyDescent="0.25">
      <c r="B79" s="1">
        <v>22</v>
      </c>
      <c r="C79" s="1" t="s">
        <v>1234</v>
      </c>
      <c r="D79" s="1" t="s">
        <v>2229</v>
      </c>
      <c r="E79" s="1">
        <v>57</v>
      </c>
      <c r="F79" s="1">
        <v>4</v>
      </c>
    </row>
    <row r="80" spans="2:6" x14ac:dyDescent="0.25">
      <c r="B80" s="1">
        <v>23</v>
      </c>
      <c r="C80" s="1" t="s">
        <v>1218</v>
      </c>
      <c r="D80" s="1" t="s">
        <v>2230</v>
      </c>
      <c r="E80" s="1">
        <v>21</v>
      </c>
      <c r="F80" s="1">
        <v>2</v>
      </c>
    </row>
    <row r="82" spans="2:6" ht="24" thickBot="1" x14ac:dyDescent="0.4">
      <c r="C82" s="122" t="s">
        <v>157</v>
      </c>
      <c r="D82" s="122" t="s">
        <v>198</v>
      </c>
    </row>
    <row r="83" spans="2:6" ht="15.75" thickBot="1" x14ac:dyDescent="0.3">
      <c r="C83" s="123" t="s">
        <v>4</v>
      </c>
      <c r="D83" s="51" t="s">
        <v>160</v>
      </c>
      <c r="E83" s="124" t="s">
        <v>162</v>
      </c>
      <c r="F83" s="51" t="s">
        <v>161</v>
      </c>
    </row>
    <row r="84" spans="2:6" x14ac:dyDescent="0.25">
      <c r="B84" s="1">
        <v>1</v>
      </c>
      <c r="C84" s="1" t="s">
        <v>199</v>
      </c>
      <c r="D84" s="1" t="s">
        <v>2279</v>
      </c>
      <c r="E84" s="1">
        <v>1368</v>
      </c>
      <c r="F84" s="1">
        <v>16</v>
      </c>
    </row>
    <row r="85" spans="2:6" x14ac:dyDescent="0.25">
      <c r="B85" s="1">
        <v>2</v>
      </c>
      <c r="C85" s="1" t="s">
        <v>200</v>
      </c>
      <c r="D85" s="1" t="s">
        <v>2124</v>
      </c>
      <c r="E85" s="1">
        <v>1288</v>
      </c>
      <c r="F85" s="1">
        <v>16</v>
      </c>
    </row>
    <row r="86" spans="2:6" x14ac:dyDescent="0.25">
      <c r="B86" s="1">
        <v>3</v>
      </c>
      <c r="C86" s="1" t="s">
        <v>163</v>
      </c>
      <c r="D86" s="1" t="s">
        <v>2109</v>
      </c>
      <c r="E86" s="1">
        <v>516</v>
      </c>
      <c r="F86" s="1">
        <v>16</v>
      </c>
    </row>
    <row r="87" spans="2:6" x14ac:dyDescent="0.25">
      <c r="B87" s="1">
        <v>4</v>
      </c>
      <c r="C87" s="1" t="s">
        <v>203</v>
      </c>
      <c r="D87" s="1" t="s">
        <v>2280</v>
      </c>
      <c r="E87" s="1">
        <v>499</v>
      </c>
      <c r="F87" s="1">
        <v>16</v>
      </c>
    </row>
    <row r="88" spans="2:6" x14ac:dyDescent="0.25">
      <c r="B88" s="1">
        <v>5</v>
      </c>
      <c r="C88" s="1" t="s">
        <v>219</v>
      </c>
      <c r="D88" s="1" t="s">
        <v>2281</v>
      </c>
      <c r="E88" s="1">
        <v>490</v>
      </c>
      <c r="F88" s="1">
        <v>16</v>
      </c>
    </row>
    <row r="89" spans="2:6" x14ac:dyDescent="0.25">
      <c r="B89" s="1">
        <v>6</v>
      </c>
      <c r="C89" s="1" t="s">
        <v>220</v>
      </c>
      <c r="D89" s="1" t="s">
        <v>2118</v>
      </c>
      <c r="E89" s="1">
        <v>421</v>
      </c>
      <c r="F89" s="1">
        <v>15</v>
      </c>
    </row>
    <row r="90" spans="2:6" x14ac:dyDescent="0.25">
      <c r="B90" s="1">
        <v>7</v>
      </c>
      <c r="C90" s="1" t="s">
        <v>201</v>
      </c>
      <c r="D90" s="1" t="s">
        <v>2282</v>
      </c>
      <c r="E90" s="1">
        <v>201</v>
      </c>
      <c r="F90" s="1">
        <v>7</v>
      </c>
    </row>
    <row r="91" spans="2:6" x14ac:dyDescent="0.25">
      <c r="B91" s="1">
        <v>8</v>
      </c>
      <c r="C91" s="1" t="s">
        <v>202</v>
      </c>
      <c r="D91" s="1" t="s">
        <v>2283</v>
      </c>
      <c r="E91" s="1">
        <v>154</v>
      </c>
      <c r="F91" s="1">
        <v>8</v>
      </c>
    </row>
    <row r="92" spans="2:6" x14ac:dyDescent="0.25">
      <c r="B92" s="1">
        <v>9</v>
      </c>
      <c r="C92" s="1" t="s">
        <v>211</v>
      </c>
      <c r="D92" s="1" t="s">
        <v>2284</v>
      </c>
      <c r="E92" s="1">
        <v>136</v>
      </c>
      <c r="F92" s="1">
        <v>6</v>
      </c>
    </row>
    <row r="93" spans="2:6" x14ac:dyDescent="0.25">
      <c r="B93" s="1">
        <v>10</v>
      </c>
      <c r="C93" s="1" t="s">
        <v>1450</v>
      </c>
      <c r="D93" s="1" t="s">
        <v>2285</v>
      </c>
      <c r="E93" s="1">
        <v>124</v>
      </c>
      <c r="F93" s="1">
        <v>5</v>
      </c>
    </row>
    <row r="94" spans="2:6" x14ac:dyDescent="0.25">
      <c r="B94" s="1">
        <v>11</v>
      </c>
      <c r="C94" s="1" t="s">
        <v>204</v>
      </c>
      <c r="D94" s="1" t="s">
        <v>2286</v>
      </c>
      <c r="E94" s="1">
        <v>68</v>
      </c>
      <c r="F94" s="1">
        <v>3</v>
      </c>
    </row>
    <row r="95" spans="2:6" x14ac:dyDescent="0.25">
      <c r="B95" s="1">
        <v>12</v>
      </c>
      <c r="C95" s="1" t="s">
        <v>216</v>
      </c>
      <c r="D95" s="1" t="s">
        <v>2112</v>
      </c>
      <c r="E95" s="1">
        <v>58</v>
      </c>
      <c r="F95" s="1">
        <v>4</v>
      </c>
    </row>
    <row r="96" spans="2:6" x14ac:dyDescent="0.25">
      <c r="B96" s="1">
        <v>13</v>
      </c>
      <c r="C96" s="1" t="s">
        <v>205</v>
      </c>
      <c r="D96" s="1" t="s">
        <v>2119</v>
      </c>
      <c r="E96" s="1">
        <v>52</v>
      </c>
      <c r="F96" s="1">
        <v>3</v>
      </c>
    </row>
    <row r="97" spans="2:6" x14ac:dyDescent="0.25">
      <c r="B97" s="1">
        <v>13</v>
      </c>
      <c r="C97" s="1" t="s">
        <v>207</v>
      </c>
      <c r="D97" s="1" t="s">
        <v>2287</v>
      </c>
      <c r="E97" s="1">
        <v>52</v>
      </c>
      <c r="F97" s="1">
        <v>3</v>
      </c>
    </row>
    <row r="98" spans="2:6" x14ac:dyDescent="0.25">
      <c r="B98" s="1">
        <v>14</v>
      </c>
      <c r="C98" s="1" t="s">
        <v>1421</v>
      </c>
      <c r="D98" s="1" t="s">
        <v>2288</v>
      </c>
      <c r="E98" s="1">
        <v>28</v>
      </c>
      <c r="F98" s="1">
        <v>1</v>
      </c>
    </row>
    <row r="99" spans="2:6" x14ac:dyDescent="0.25">
      <c r="B99" s="1">
        <v>15</v>
      </c>
      <c r="C99" s="1" t="s">
        <v>213</v>
      </c>
      <c r="D99" s="1" t="s">
        <v>2289</v>
      </c>
      <c r="E99" s="1">
        <v>16</v>
      </c>
      <c r="F99" s="1">
        <v>1</v>
      </c>
    </row>
    <row r="101" spans="2:6" ht="24" thickBot="1" x14ac:dyDescent="0.4">
      <c r="C101" s="122" t="s">
        <v>157</v>
      </c>
      <c r="D101" s="122" t="s">
        <v>208</v>
      </c>
    </row>
    <row r="102" spans="2:6" ht="15.75" thickBot="1" x14ac:dyDescent="0.3">
      <c r="C102" s="123" t="s">
        <v>4</v>
      </c>
      <c r="D102" s="51" t="s">
        <v>160</v>
      </c>
      <c r="E102" s="124" t="s">
        <v>162</v>
      </c>
      <c r="F102" s="51" t="s">
        <v>161</v>
      </c>
    </row>
    <row r="103" spans="2:6" x14ac:dyDescent="0.25">
      <c r="B103" s="1">
        <v>1</v>
      </c>
      <c r="C103" s="1" t="s">
        <v>199</v>
      </c>
      <c r="D103" s="1" t="s">
        <v>2279</v>
      </c>
      <c r="E103" s="1">
        <v>1232</v>
      </c>
      <c r="F103" s="1">
        <v>16</v>
      </c>
    </row>
    <row r="104" spans="2:6" x14ac:dyDescent="0.25">
      <c r="B104" s="1">
        <v>2</v>
      </c>
      <c r="C104" s="1" t="s">
        <v>209</v>
      </c>
      <c r="D104" s="1" t="s">
        <v>2298</v>
      </c>
      <c r="E104" s="1">
        <v>1024</v>
      </c>
      <c r="F104" s="1">
        <v>16</v>
      </c>
    </row>
    <row r="105" spans="2:6" x14ac:dyDescent="0.25">
      <c r="B105" s="1">
        <v>3</v>
      </c>
      <c r="C105" s="1" t="s">
        <v>219</v>
      </c>
      <c r="D105" s="1" t="s">
        <v>2281</v>
      </c>
      <c r="E105" s="1">
        <v>577</v>
      </c>
      <c r="F105" s="1">
        <v>16</v>
      </c>
    </row>
    <row r="106" spans="2:6" x14ac:dyDescent="0.25">
      <c r="B106" s="1">
        <v>4</v>
      </c>
      <c r="C106" s="1" t="s">
        <v>163</v>
      </c>
      <c r="D106" s="1" t="s">
        <v>2109</v>
      </c>
      <c r="E106" s="1">
        <v>547</v>
      </c>
      <c r="F106" s="1">
        <v>16</v>
      </c>
    </row>
    <row r="107" spans="2:6" x14ac:dyDescent="0.25">
      <c r="B107" s="1">
        <v>5</v>
      </c>
      <c r="C107" s="1" t="s">
        <v>201</v>
      </c>
      <c r="D107" s="1" t="s">
        <v>2282</v>
      </c>
      <c r="E107" s="1">
        <v>477</v>
      </c>
      <c r="F107" s="1">
        <v>14</v>
      </c>
    </row>
    <row r="108" spans="2:6" x14ac:dyDescent="0.25">
      <c r="B108" s="1">
        <v>6</v>
      </c>
      <c r="C108" s="1" t="s">
        <v>200</v>
      </c>
      <c r="D108" s="1" t="s">
        <v>2124</v>
      </c>
      <c r="E108" s="1">
        <v>350</v>
      </c>
      <c r="F108" s="1">
        <v>16</v>
      </c>
    </row>
    <row r="109" spans="2:6" x14ac:dyDescent="0.25">
      <c r="B109" s="1">
        <v>7</v>
      </c>
      <c r="C109" s="1" t="s">
        <v>210</v>
      </c>
      <c r="D109" s="1" t="s">
        <v>2301</v>
      </c>
      <c r="E109" s="1">
        <v>294</v>
      </c>
      <c r="F109" s="1">
        <v>8</v>
      </c>
    </row>
    <row r="110" spans="2:6" x14ac:dyDescent="0.25">
      <c r="B110" s="1">
        <v>8</v>
      </c>
      <c r="C110" s="1" t="s">
        <v>205</v>
      </c>
      <c r="D110" s="1" t="s">
        <v>2119</v>
      </c>
      <c r="E110" s="1">
        <v>292</v>
      </c>
      <c r="F110" s="1">
        <v>8</v>
      </c>
    </row>
    <row r="111" spans="2:6" x14ac:dyDescent="0.25">
      <c r="B111" s="1">
        <v>9</v>
      </c>
      <c r="C111" s="1" t="s">
        <v>203</v>
      </c>
      <c r="D111" s="1" t="s">
        <v>2280</v>
      </c>
      <c r="E111" s="1">
        <v>204</v>
      </c>
      <c r="F111" s="1">
        <v>16</v>
      </c>
    </row>
    <row r="112" spans="2:6" x14ac:dyDescent="0.25">
      <c r="B112" s="1">
        <v>10</v>
      </c>
      <c r="C112" s="1" t="s">
        <v>1421</v>
      </c>
      <c r="D112" s="1" t="s">
        <v>2288</v>
      </c>
      <c r="E112" s="1">
        <v>156</v>
      </c>
      <c r="F112" s="1">
        <v>9</v>
      </c>
    </row>
    <row r="113" spans="2:6" x14ac:dyDescent="0.25">
      <c r="B113" s="1">
        <v>11</v>
      </c>
      <c r="C113" s="1" t="s">
        <v>221</v>
      </c>
      <c r="D113" s="1" t="s">
        <v>2305</v>
      </c>
      <c r="E113" s="1">
        <v>146</v>
      </c>
      <c r="F113" s="1">
        <v>10</v>
      </c>
    </row>
    <row r="114" spans="2:6" x14ac:dyDescent="0.25">
      <c r="B114" s="1">
        <v>12</v>
      </c>
      <c r="C114" s="1" t="s">
        <v>211</v>
      </c>
      <c r="D114" s="1" t="s">
        <v>2284</v>
      </c>
      <c r="E114" s="1">
        <v>134</v>
      </c>
      <c r="F114" s="1">
        <v>9</v>
      </c>
    </row>
    <row r="115" spans="2:6" x14ac:dyDescent="0.25">
      <c r="B115" s="1">
        <v>13</v>
      </c>
      <c r="C115" s="1" t="s">
        <v>213</v>
      </c>
      <c r="D115" s="1" t="s">
        <v>2289</v>
      </c>
      <c r="E115" s="1">
        <v>98</v>
      </c>
      <c r="F115" s="1">
        <v>6</v>
      </c>
    </row>
    <row r="116" spans="2:6" x14ac:dyDescent="0.25">
      <c r="B116" s="1">
        <v>14</v>
      </c>
      <c r="C116" s="1" t="s">
        <v>926</v>
      </c>
      <c r="D116" s="1" t="s">
        <v>2306</v>
      </c>
      <c r="E116" s="1">
        <v>97</v>
      </c>
      <c r="F116" s="1">
        <v>6</v>
      </c>
    </row>
    <row r="117" spans="2:6" x14ac:dyDescent="0.25">
      <c r="B117" s="1">
        <v>15</v>
      </c>
      <c r="C117" s="1" t="s">
        <v>204</v>
      </c>
      <c r="D117" s="1" t="s">
        <v>2286</v>
      </c>
      <c r="E117" s="1">
        <v>96</v>
      </c>
      <c r="F117" s="1">
        <v>2</v>
      </c>
    </row>
    <row r="118" spans="2:6" x14ac:dyDescent="0.25">
      <c r="B118" s="1">
        <v>16</v>
      </c>
      <c r="C118" s="1" t="s">
        <v>1665</v>
      </c>
      <c r="D118" s="1" t="s">
        <v>2307</v>
      </c>
      <c r="E118" s="1">
        <v>84</v>
      </c>
      <c r="F118" s="1">
        <v>5</v>
      </c>
    </row>
    <row r="119" spans="2:6" x14ac:dyDescent="0.25">
      <c r="B119" s="1">
        <v>17</v>
      </c>
      <c r="C119" s="1" t="s">
        <v>220</v>
      </c>
      <c r="D119" s="1" t="s">
        <v>2118</v>
      </c>
      <c r="E119" s="1">
        <v>68</v>
      </c>
      <c r="F119" s="1">
        <v>3</v>
      </c>
    </row>
    <row r="120" spans="2:6" x14ac:dyDescent="0.25">
      <c r="B120" s="1">
        <v>18</v>
      </c>
      <c r="C120" s="1" t="s">
        <v>212</v>
      </c>
      <c r="D120" s="1" t="s">
        <v>2302</v>
      </c>
      <c r="E120" s="1">
        <v>50</v>
      </c>
      <c r="F120" s="1">
        <v>3</v>
      </c>
    </row>
    <row r="121" spans="2:6" x14ac:dyDescent="0.25">
      <c r="B121" s="1">
        <v>19</v>
      </c>
      <c r="C121" s="1" t="s">
        <v>206</v>
      </c>
      <c r="D121" s="1" t="s">
        <v>2303</v>
      </c>
      <c r="E121" s="1">
        <v>45</v>
      </c>
      <c r="F121" s="1">
        <v>6</v>
      </c>
    </row>
    <row r="122" spans="2:6" x14ac:dyDescent="0.25">
      <c r="B122" s="1">
        <v>20</v>
      </c>
      <c r="C122" s="1" t="s">
        <v>207</v>
      </c>
      <c r="D122" s="1" t="s">
        <v>2287</v>
      </c>
      <c r="E122" s="1">
        <v>37</v>
      </c>
      <c r="F122" s="1">
        <v>3</v>
      </c>
    </row>
    <row r="123" spans="2:6" x14ac:dyDescent="0.25">
      <c r="B123" s="1">
        <v>21</v>
      </c>
      <c r="C123" s="1" t="s">
        <v>222</v>
      </c>
      <c r="D123" s="1" t="s">
        <v>2308</v>
      </c>
      <c r="E123" s="1">
        <v>24</v>
      </c>
      <c r="F123" s="1">
        <v>2</v>
      </c>
    </row>
    <row r="124" spans="2:6" x14ac:dyDescent="0.25">
      <c r="B124" s="1">
        <v>22</v>
      </c>
      <c r="C124" s="1" t="s">
        <v>214</v>
      </c>
      <c r="D124" s="1" t="s">
        <v>2304</v>
      </c>
      <c r="E124" s="1">
        <v>18</v>
      </c>
      <c r="F124" s="1">
        <v>3</v>
      </c>
    </row>
    <row r="125" spans="2:6" x14ac:dyDescent="0.25">
      <c r="B125" s="1">
        <v>23</v>
      </c>
      <c r="C125" s="1" t="s">
        <v>167</v>
      </c>
      <c r="D125" s="1" t="s">
        <v>2113</v>
      </c>
      <c r="E125" s="1">
        <v>16</v>
      </c>
      <c r="F125" s="1">
        <v>2</v>
      </c>
    </row>
  </sheetData>
  <sheetProtection algorithmName="SHA-512" hashValue="z59PmLAxECD5zIiwAVwzFwToXhkrHorVkxpNGbsJjTa06T0D/WgMceSEMy0rkV872urqpthDfvsvSB5Kfbs9ZQ==" saltValue="jcqm1iJFEGbaUpkOq3D4GQ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E6AA-2167-45A2-96C9-B54621BB17D3}">
  <sheetPr>
    <tabColor rgb="FF379159"/>
  </sheetPr>
  <dimension ref="B2:F122"/>
  <sheetViews>
    <sheetView workbookViewId="0"/>
  </sheetViews>
  <sheetFormatPr baseColWidth="10" defaultColWidth="11.42578125" defaultRowHeight="15" x14ac:dyDescent="0.25"/>
  <cols>
    <col min="1" max="1" width="4" style="1" customWidth="1"/>
    <col min="2" max="2" width="3" style="1" customWidth="1"/>
    <col min="3" max="3" width="33.85546875" style="1" bestFit="1" customWidth="1"/>
    <col min="4" max="4" width="23.7109375" style="1" bestFit="1" customWidth="1"/>
    <col min="5" max="6" width="11.5703125" style="1" customWidth="1"/>
    <col min="7" max="16384" width="11.42578125" style="1"/>
  </cols>
  <sheetData>
    <row r="2" spans="2:6" ht="24" thickBot="1" x14ac:dyDescent="0.4">
      <c r="C2" s="122" t="s">
        <v>157</v>
      </c>
      <c r="D2" s="122" t="s">
        <v>176</v>
      </c>
    </row>
    <row r="3" spans="2:6" ht="15.75" thickBot="1" x14ac:dyDescent="0.3">
      <c r="C3" s="123" t="s">
        <v>159</v>
      </c>
      <c r="D3" s="51" t="s">
        <v>160</v>
      </c>
      <c r="E3" s="124" t="s">
        <v>161</v>
      </c>
      <c r="F3" s="51" t="s">
        <v>162</v>
      </c>
    </row>
    <row r="4" spans="2:6" x14ac:dyDescent="0.25">
      <c r="B4" s="1">
        <v>1</v>
      </c>
      <c r="C4" s="1" t="s">
        <v>177</v>
      </c>
      <c r="D4" s="1" t="s">
        <v>2052</v>
      </c>
      <c r="E4" s="1">
        <v>16</v>
      </c>
      <c r="F4" s="1">
        <v>2198</v>
      </c>
    </row>
    <row r="5" spans="2:6" x14ac:dyDescent="0.25">
      <c r="B5" s="1">
        <v>2</v>
      </c>
      <c r="C5" s="1" t="s">
        <v>147</v>
      </c>
      <c r="D5" s="1" t="s">
        <v>148</v>
      </c>
      <c r="E5" s="1">
        <v>16</v>
      </c>
      <c r="F5" s="1">
        <v>1490</v>
      </c>
    </row>
    <row r="6" spans="2:6" x14ac:dyDescent="0.25">
      <c r="B6" s="1">
        <v>3</v>
      </c>
      <c r="C6" s="1" t="s">
        <v>180</v>
      </c>
      <c r="D6" s="1" t="s">
        <v>146</v>
      </c>
      <c r="E6" s="1">
        <v>16</v>
      </c>
      <c r="F6" s="1">
        <v>874</v>
      </c>
    </row>
    <row r="7" spans="2:6" x14ac:dyDescent="0.25">
      <c r="B7" s="1">
        <v>4</v>
      </c>
      <c r="C7" s="1" t="s">
        <v>16</v>
      </c>
      <c r="D7" s="1" t="s">
        <v>2060</v>
      </c>
      <c r="E7" s="1">
        <v>17</v>
      </c>
      <c r="F7" s="1">
        <v>848</v>
      </c>
    </row>
    <row r="8" spans="2:6" x14ac:dyDescent="0.25">
      <c r="B8" s="1">
        <v>5</v>
      </c>
      <c r="C8" s="13" t="s">
        <v>154</v>
      </c>
      <c r="D8" s="1" t="s">
        <v>179</v>
      </c>
      <c r="E8" s="1">
        <v>13</v>
      </c>
      <c r="F8" s="1">
        <v>592</v>
      </c>
    </row>
    <row r="9" spans="2:6" x14ac:dyDescent="0.25">
      <c r="B9" s="1">
        <v>6</v>
      </c>
      <c r="C9" s="1" t="s">
        <v>181</v>
      </c>
      <c r="D9" s="1" t="s">
        <v>182</v>
      </c>
      <c r="E9" s="1">
        <v>7</v>
      </c>
      <c r="F9" s="1">
        <v>260</v>
      </c>
    </row>
    <row r="10" spans="2:6" x14ac:dyDescent="0.25">
      <c r="B10" s="1">
        <v>7</v>
      </c>
      <c r="C10" s="1" t="s">
        <v>480</v>
      </c>
      <c r="D10" s="1" t="s">
        <v>2049</v>
      </c>
      <c r="E10" s="1">
        <v>9</v>
      </c>
      <c r="F10" s="1">
        <v>240</v>
      </c>
    </row>
    <row r="11" spans="2:6" x14ac:dyDescent="0.25">
      <c r="B11" s="1">
        <v>8</v>
      </c>
      <c r="C11" s="1" t="s">
        <v>173</v>
      </c>
      <c r="D11" s="1" t="s">
        <v>174</v>
      </c>
      <c r="E11" s="1">
        <v>3</v>
      </c>
      <c r="F11" s="1">
        <v>160</v>
      </c>
    </row>
    <row r="12" spans="2:6" x14ac:dyDescent="0.25">
      <c r="B12" s="1">
        <v>9</v>
      </c>
      <c r="C12" s="13" t="s">
        <v>19</v>
      </c>
      <c r="D12" s="1" t="s">
        <v>170</v>
      </c>
      <c r="E12" s="1">
        <v>2</v>
      </c>
      <c r="F12" s="1">
        <v>154</v>
      </c>
    </row>
    <row r="13" spans="2:6" x14ac:dyDescent="0.25">
      <c r="B13" s="1">
        <v>10</v>
      </c>
      <c r="C13" s="1" t="s">
        <v>2061</v>
      </c>
      <c r="D13" s="1" t="s">
        <v>2062</v>
      </c>
      <c r="E13" s="1">
        <v>3</v>
      </c>
      <c r="F13" s="1">
        <v>150</v>
      </c>
    </row>
    <row r="14" spans="2:6" x14ac:dyDescent="0.25">
      <c r="B14" s="1">
        <v>11</v>
      </c>
      <c r="C14" s="1" t="s">
        <v>477</v>
      </c>
      <c r="D14" s="1" t="s">
        <v>2053</v>
      </c>
      <c r="E14" s="1">
        <v>7</v>
      </c>
      <c r="F14" s="1">
        <v>130</v>
      </c>
    </row>
    <row r="15" spans="2:6" x14ac:dyDescent="0.25">
      <c r="B15" s="1">
        <v>12</v>
      </c>
      <c r="C15" s="1" t="s">
        <v>186</v>
      </c>
      <c r="D15" s="1" t="s">
        <v>187</v>
      </c>
      <c r="E15" s="1">
        <v>4</v>
      </c>
      <c r="F15" s="1">
        <v>120</v>
      </c>
    </row>
    <row r="16" spans="2:6" x14ac:dyDescent="0.25">
      <c r="B16" s="1">
        <v>13</v>
      </c>
      <c r="C16" s="1" t="s">
        <v>494</v>
      </c>
      <c r="D16" s="1" t="s">
        <v>2048</v>
      </c>
      <c r="E16" s="1">
        <v>2</v>
      </c>
      <c r="F16" s="1">
        <v>60</v>
      </c>
    </row>
    <row r="17" spans="2:6" x14ac:dyDescent="0.25">
      <c r="B17" s="1">
        <v>14</v>
      </c>
      <c r="C17" s="1" t="s">
        <v>28</v>
      </c>
      <c r="D17" s="1" t="s">
        <v>175</v>
      </c>
      <c r="E17" s="1">
        <v>6</v>
      </c>
      <c r="F17" s="1">
        <v>10</v>
      </c>
    </row>
    <row r="18" spans="2:6" x14ac:dyDescent="0.25">
      <c r="B18" s="1">
        <v>14</v>
      </c>
      <c r="C18" s="1" t="s">
        <v>22</v>
      </c>
      <c r="D18" s="1" t="s">
        <v>172</v>
      </c>
      <c r="E18" s="1">
        <v>1</v>
      </c>
      <c r="F18" s="1">
        <v>10</v>
      </c>
    </row>
    <row r="20" spans="2:6" ht="24" thickBot="1" x14ac:dyDescent="0.4">
      <c r="C20" s="122" t="s">
        <v>157</v>
      </c>
      <c r="D20" s="122" t="s">
        <v>169</v>
      </c>
    </row>
    <row r="21" spans="2:6" ht="15.75" thickBot="1" x14ac:dyDescent="0.3">
      <c r="C21" s="123" t="s">
        <v>159</v>
      </c>
      <c r="D21" s="51" t="s">
        <v>160</v>
      </c>
      <c r="E21" s="124" t="s">
        <v>161</v>
      </c>
      <c r="F21" s="51" t="s">
        <v>162</v>
      </c>
    </row>
    <row r="22" spans="2:6" x14ac:dyDescent="0.25">
      <c r="B22" s="1">
        <v>1</v>
      </c>
      <c r="C22" s="1" t="s">
        <v>19</v>
      </c>
      <c r="D22" s="1" t="s">
        <v>170</v>
      </c>
      <c r="E22" s="1">
        <v>16</v>
      </c>
      <c r="F22" s="1">
        <v>2065</v>
      </c>
    </row>
    <row r="23" spans="2:6" x14ac:dyDescent="0.25">
      <c r="B23" s="1">
        <v>2</v>
      </c>
      <c r="C23" s="1" t="s">
        <v>16</v>
      </c>
      <c r="D23" s="1" t="s">
        <v>217</v>
      </c>
      <c r="E23" s="1">
        <v>16</v>
      </c>
      <c r="F23" s="1">
        <v>1479.9999999999998</v>
      </c>
    </row>
    <row r="24" spans="2:6" x14ac:dyDescent="0.25">
      <c r="B24" s="1">
        <v>3</v>
      </c>
      <c r="C24" s="1" t="s">
        <v>15</v>
      </c>
      <c r="D24" s="1" t="s">
        <v>171</v>
      </c>
      <c r="E24" s="1">
        <v>14</v>
      </c>
      <c r="F24" s="1">
        <v>772</v>
      </c>
    </row>
    <row r="25" spans="2:6" x14ac:dyDescent="0.25">
      <c r="B25" s="1">
        <v>4</v>
      </c>
      <c r="C25" s="13" t="s">
        <v>22</v>
      </c>
      <c r="D25" s="1" t="s">
        <v>172</v>
      </c>
      <c r="E25" s="1">
        <v>5</v>
      </c>
      <c r="F25" s="1">
        <v>259</v>
      </c>
    </row>
    <row r="26" spans="2:6" x14ac:dyDescent="0.25">
      <c r="B26" s="1">
        <v>5</v>
      </c>
      <c r="C26" s="13" t="s">
        <v>177</v>
      </c>
      <c r="D26" s="1" t="s">
        <v>2052</v>
      </c>
      <c r="E26" s="1">
        <v>1</v>
      </c>
      <c r="F26" s="1">
        <v>88</v>
      </c>
    </row>
    <row r="27" spans="2:6" x14ac:dyDescent="0.25">
      <c r="B27" s="1">
        <v>6</v>
      </c>
      <c r="C27" s="1" t="s">
        <v>477</v>
      </c>
      <c r="D27" s="1" t="s">
        <v>2053</v>
      </c>
      <c r="E27" s="1">
        <v>3</v>
      </c>
      <c r="F27" s="1">
        <v>82</v>
      </c>
    </row>
    <row r="28" spans="2:6" x14ac:dyDescent="0.25">
      <c r="B28" s="1">
        <v>7</v>
      </c>
      <c r="C28" s="1" t="s">
        <v>180</v>
      </c>
      <c r="D28" s="1" t="s">
        <v>146</v>
      </c>
      <c r="E28" s="1">
        <v>5</v>
      </c>
      <c r="F28" s="1">
        <v>80</v>
      </c>
    </row>
    <row r="29" spans="2:6" x14ac:dyDescent="0.25">
      <c r="B29" s="1">
        <v>8</v>
      </c>
      <c r="C29" s="1" t="s">
        <v>494</v>
      </c>
      <c r="D29" s="1" t="s">
        <v>2048</v>
      </c>
      <c r="E29" s="1">
        <v>4</v>
      </c>
      <c r="F29" s="1">
        <v>76</v>
      </c>
    </row>
    <row r="30" spans="2:6" x14ac:dyDescent="0.25">
      <c r="B30" s="1">
        <v>9</v>
      </c>
      <c r="C30" s="13" t="s">
        <v>181</v>
      </c>
      <c r="D30" s="1" t="s">
        <v>182</v>
      </c>
      <c r="E30" s="1">
        <v>5</v>
      </c>
      <c r="F30" s="1">
        <v>61</v>
      </c>
    </row>
    <row r="31" spans="2:6" x14ac:dyDescent="0.25">
      <c r="B31" s="1">
        <v>10</v>
      </c>
      <c r="C31" s="1" t="s">
        <v>186</v>
      </c>
      <c r="D31" s="1" t="s">
        <v>187</v>
      </c>
      <c r="E31" s="1">
        <v>3</v>
      </c>
      <c r="F31" s="1">
        <v>60</v>
      </c>
    </row>
    <row r="32" spans="2:6" x14ac:dyDescent="0.25">
      <c r="B32" s="1">
        <v>11</v>
      </c>
      <c r="C32" s="1" t="s">
        <v>173</v>
      </c>
      <c r="D32" s="1" t="s">
        <v>174</v>
      </c>
      <c r="E32" s="1">
        <v>2</v>
      </c>
      <c r="F32" s="1">
        <v>44</v>
      </c>
    </row>
    <row r="33" spans="2:6" x14ac:dyDescent="0.25">
      <c r="B33" s="1">
        <v>12</v>
      </c>
      <c r="C33" s="1" t="s">
        <v>533</v>
      </c>
      <c r="D33" s="1" t="s">
        <v>2050</v>
      </c>
      <c r="E33" s="1">
        <v>2</v>
      </c>
      <c r="F33" s="1">
        <v>26</v>
      </c>
    </row>
    <row r="34" spans="2:6" x14ac:dyDescent="0.25">
      <c r="B34" s="1">
        <v>13</v>
      </c>
      <c r="C34" s="1" t="s">
        <v>154</v>
      </c>
      <c r="D34" s="1" t="s">
        <v>179</v>
      </c>
      <c r="E34" s="1">
        <v>1</v>
      </c>
      <c r="F34" s="1">
        <v>24</v>
      </c>
    </row>
    <row r="35" spans="2:6" x14ac:dyDescent="0.25">
      <c r="B35" s="1">
        <v>13</v>
      </c>
      <c r="C35" s="1" t="s">
        <v>2054</v>
      </c>
      <c r="D35" s="1" t="s">
        <v>2055</v>
      </c>
      <c r="E35" s="1">
        <v>1</v>
      </c>
      <c r="F35" s="1">
        <v>24</v>
      </c>
    </row>
    <row r="36" spans="2:6" x14ac:dyDescent="0.25">
      <c r="B36" s="1">
        <v>14</v>
      </c>
      <c r="C36" s="1" t="s">
        <v>28</v>
      </c>
      <c r="D36" s="1" t="s">
        <v>175</v>
      </c>
      <c r="E36" s="1">
        <v>2</v>
      </c>
      <c r="F36" s="1">
        <v>8</v>
      </c>
    </row>
    <row r="37" spans="2:6" x14ac:dyDescent="0.25">
      <c r="B37" s="1">
        <v>14</v>
      </c>
      <c r="C37" s="1" t="s">
        <v>480</v>
      </c>
      <c r="D37" s="1" t="s">
        <v>2049</v>
      </c>
      <c r="E37" s="1">
        <v>1</v>
      </c>
      <c r="F37" s="1">
        <v>8</v>
      </c>
    </row>
    <row r="38" spans="2:6" x14ac:dyDescent="0.25">
      <c r="B38" s="1">
        <v>15</v>
      </c>
      <c r="C38" s="1" t="s">
        <v>2056</v>
      </c>
      <c r="D38" s="1" t="s">
        <v>2057</v>
      </c>
      <c r="E38" s="1">
        <v>1</v>
      </c>
      <c r="F38" s="1">
        <v>6</v>
      </c>
    </row>
    <row r="40" spans="2:6" ht="24" thickBot="1" x14ac:dyDescent="0.4">
      <c r="C40" s="122" t="s">
        <v>157</v>
      </c>
      <c r="D40" s="122" t="s">
        <v>158</v>
      </c>
    </row>
    <row r="41" spans="2:6" ht="15.75" thickBot="1" x14ac:dyDescent="0.3">
      <c r="C41" s="123" t="s">
        <v>159</v>
      </c>
      <c r="D41" s="51" t="s">
        <v>160</v>
      </c>
      <c r="E41" s="124" t="s">
        <v>161</v>
      </c>
      <c r="F41" s="51" t="s">
        <v>162</v>
      </c>
    </row>
    <row r="42" spans="2:6" x14ac:dyDescent="0.25">
      <c r="B42" s="1">
        <v>1</v>
      </c>
      <c r="C42" s="1" t="s">
        <v>163</v>
      </c>
      <c r="D42" s="1" t="s">
        <v>2109</v>
      </c>
      <c r="E42" s="1">
        <v>16</v>
      </c>
      <c r="F42" s="1">
        <v>1876</v>
      </c>
    </row>
    <row r="43" spans="2:6" x14ac:dyDescent="0.25">
      <c r="B43" s="1">
        <v>2</v>
      </c>
      <c r="C43" s="1" t="s">
        <v>164</v>
      </c>
      <c r="D43" s="1" t="s">
        <v>2111</v>
      </c>
      <c r="E43" s="1">
        <v>15</v>
      </c>
      <c r="F43" s="1">
        <v>586</v>
      </c>
    </row>
    <row r="44" spans="2:6" x14ac:dyDescent="0.25">
      <c r="B44" s="1">
        <v>3</v>
      </c>
      <c r="C44" s="1" t="s">
        <v>215</v>
      </c>
      <c r="D44" s="1" t="s">
        <v>2110</v>
      </c>
      <c r="E44" s="1">
        <v>8</v>
      </c>
      <c r="F44" s="1">
        <v>343</v>
      </c>
    </row>
    <row r="45" spans="2:6" x14ac:dyDescent="0.25">
      <c r="B45" s="1">
        <v>4</v>
      </c>
      <c r="C45" s="125" t="s">
        <v>216</v>
      </c>
      <c r="D45" s="1" t="s">
        <v>2112</v>
      </c>
      <c r="E45" s="1">
        <v>8</v>
      </c>
      <c r="F45" s="1">
        <v>274</v>
      </c>
    </row>
    <row r="46" spans="2:6" x14ac:dyDescent="0.25">
      <c r="B46" s="1">
        <v>5</v>
      </c>
      <c r="C46" s="125" t="s">
        <v>167</v>
      </c>
      <c r="D46" s="1" t="s">
        <v>2113</v>
      </c>
      <c r="E46" s="1">
        <v>5</v>
      </c>
      <c r="F46" s="1">
        <v>260</v>
      </c>
    </row>
    <row r="47" spans="2:6" x14ac:dyDescent="0.25">
      <c r="B47" s="1">
        <v>6</v>
      </c>
      <c r="C47" s="1" t="s">
        <v>166</v>
      </c>
      <c r="D47" s="1" t="s">
        <v>2123</v>
      </c>
      <c r="E47" s="1">
        <v>7</v>
      </c>
      <c r="F47" s="1">
        <v>246</v>
      </c>
    </row>
    <row r="48" spans="2:6" x14ac:dyDescent="0.25">
      <c r="B48" s="1">
        <v>7</v>
      </c>
      <c r="C48" s="1" t="s">
        <v>913</v>
      </c>
      <c r="D48" s="1" t="s">
        <v>2114</v>
      </c>
      <c r="E48" s="1">
        <v>9</v>
      </c>
      <c r="F48" s="1">
        <v>232</v>
      </c>
    </row>
    <row r="49" spans="2:6" x14ac:dyDescent="0.25">
      <c r="B49" s="1">
        <v>8</v>
      </c>
      <c r="C49" s="1" t="s">
        <v>165</v>
      </c>
      <c r="D49" s="1" t="s">
        <v>2117</v>
      </c>
      <c r="E49" s="1">
        <v>10</v>
      </c>
      <c r="F49" s="1">
        <v>164</v>
      </c>
    </row>
    <row r="50" spans="2:6" x14ac:dyDescent="0.25">
      <c r="B50" s="1">
        <v>9</v>
      </c>
      <c r="C50" s="1" t="s">
        <v>200</v>
      </c>
      <c r="D50" s="1" t="s">
        <v>2124</v>
      </c>
      <c r="E50" s="1">
        <v>3</v>
      </c>
      <c r="F50" s="1">
        <v>88</v>
      </c>
    </row>
    <row r="51" spans="2:6" x14ac:dyDescent="0.25">
      <c r="B51" s="1">
        <v>10</v>
      </c>
      <c r="C51" s="1" t="s">
        <v>973</v>
      </c>
      <c r="D51" s="1" t="s">
        <v>2120</v>
      </c>
      <c r="E51" s="1">
        <v>2</v>
      </c>
      <c r="F51" s="1">
        <v>52</v>
      </c>
    </row>
    <row r="52" spans="2:6" x14ac:dyDescent="0.25">
      <c r="B52" s="1">
        <v>11</v>
      </c>
      <c r="C52" s="1" t="s">
        <v>1036</v>
      </c>
      <c r="D52" s="1" t="s">
        <v>2121</v>
      </c>
      <c r="E52" s="1">
        <v>1</v>
      </c>
      <c r="F52" s="1">
        <v>44</v>
      </c>
    </row>
    <row r="53" spans="2:6" x14ac:dyDescent="0.25">
      <c r="B53" s="1">
        <v>12</v>
      </c>
      <c r="C53" s="1" t="s">
        <v>205</v>
      </c>
      <c r="D53" s="1" t="s">
        <v>2119</v>
      </c>
      <c r="E53" s="1">
        <v>1</v>
      </c>
      <c r="F53" s="1">
        <v>24</v>
      </c>
    </row>
    <row r="54" spans="2:6" x14ac:dyDescent="0.25">
      <c r="B54" s="1">
        <v>13</v>
      </c>
      <c r="C54" s="1" t="s">
        <v>168</v>
      </c>
      <c r="D54" s="1" t="s">
        <v>2122</v>
      </c>
      <c r="E54" s="1">
        <v>2</v>
      </c>
      <c r="F54" s="1">
        <v>13</v>
      </c>
    </row>
    <row r="56" spans="2:6" ht="24" thickBot="1" x14ac:dyDescent="0.4">
      <c r="C56" s="122" t="s">
        <v>157</v>
      </c>
      <c r="D56" s="122" t="s">
        <v>183</v>
      </c>
    </row>
    <row r="57" spans="2:6" ht="15.75" thickBot="1" x14ac:dyDescent="0.3">
      <c r="B57" s="126"/>
      <c r="C57" s="123" t="s">
        <v>159</v>
      </c>
      <c r="D57" s="51" t="s">
        <v>160</v>
      </c>
      <c r="E57" s="124" t="s">
        <v>161</v>
      </c>
      <c r="F57" s="51" t="s">
        <v>162</v>
      </c>
    </row>
    <row r="58" spans="2:6" x14ac:dyDescent="0.25">
      <c r="B58" s="1">
        <v>1</v>
      </c>
      <c r="C58" s="1" t="s">
        <v>184</v>
      </c>
      <c r="D58" s="1" t="s">
        <v>184</v>
      </c>
      <c r="E58" s="1">
        <v>16</v>
      </c>
      <c r="F58" s="1">
        <v>915</v>
      </c>
    </row>
    <row r="59" spans="2:6" x14ac:dyDescent="0.25">
      <c r="B59" s="1">
        <v>2</v>
      </c>
      <c r="C59" s="1" t="s">
        <v>189</v>
      </c>
      <c r="D59" s="1" t="s">
        <v>2209</v>
      </c>
      <c r="E59" s="1">
        <v>11</v>
      </c>
      <c r="F59" s="1">
        <v>668</v>
      </c>
    </row>
    <row r="60" spans="2:6" x14ac:dyDescent="0.25">
      <c r="B60" s="1">
        <v>3</v>
      </c>
      <c r="C60" s="1" t="s">
        <v>192</v>
      </c>
      <c r="D60" s="1" t="s">
        <v>2208</v>
      </c>
      <c r="E60" s="1">
        <v>10</v>
      </c>
      <c r="F60" s="1">
        <v>640</v>
      </c>
    </row>
    <row r="61" spans="2:6" x14ac:dyDescent="0.25">
      <c r="B61" s="1">
        <v>4</v>
      </c>
      <c r="C61" s="1" t="s">
        <v>185</v>
      </c>
      <c r="D61" s="1" t="s">
        <v>2211</v>
      </c>
      <c r="E61" s="1">
        <v>16</v>
      </c>
      <c r="F61" s="1">
        <v>600</v>
      </c>
    </row>
    <row r="62" spans="2:6" x14ac:dyDescent="0.25">
      <c r="B62" s="1">
        <v>5</v>
      </c>
      <c r="C62" s="1" t="s">
        <v>194</v>
      </c>
      <c r="D62" s="1" t="s">
        <v>2210</v>
      </c>
      <c r="E62" s="1">
        <v>8</v>
      </c>
      <c r="F62" s="1">
        <v>380</v>
      </c>
    </row>
    <row r="63" spans="2:6" x14ac:dyDescent="0.25">
      <c r="B63" s="1">
        <v>6</v>
      </c>
      <c r="C63" s="1" t="s">
        <v>195</v>
      </c>
      <c r="D63" s="1" t="s">
        <v>2218</v>
      </c>
      <c r="E63" s="1">
        <v>5</v>
      </c>
      <c r="F63" s="1">
        <v>268</v>
      </c>
    </row>
    <row r="64" spans="2:6" x14ac:dyDescent="0.25">
      <c r="B64" s="1">
        <v>7</v>
      </c>
      <c r="C64" s="1" t="s">
        <v>188</v>
      </c>
      <c r="D64" s="1" t="s">
        <v>2215</v>
      </c>
      <c r="E64" s="1">
        <v>8</v>
      </c>
      <c r="F64" s="1">
        <v>259</v>
      </c>
    </row>
    <row r="65" spans="2:6" x14ac:dyDescent="0.25">
      <c r="B65" s="1">
        <v>8</v>
      </c>
      <c r="C65" s="1" t="s">
        <v>190</v>
      </c>
      <c r="D65" s="1" t="s">
        <v>2217</v>
      </c>
      <c r="E65" s="1">
        <v>12</v>
      </c>
      <c r="F65" s="1">
        <v>223</v>
      </c>
    </row>
    <row r="66" spans="2:6" x14ac:dyDescent="0.25">
      <c r="B66" s="1">
        <v>9</v>
      </c>
      <c r="C66" s="1" t="s">
        <v>1115</v>
      </c>
      <c r="D66" s="1" t="s">
        <v>2216</v>
      </c>
      <c r="E66" s="1">
        <v>6</v>
      </c>
      <c r="F66" s="1">
        <v>217</v>
      </c>
    </row>
    <row r="67" spans="2:6" x14ac:dyDescent="0.25">
      <c r="B67" s="1">
        <v>10</v>
      </c>
      <c r="C67" s="1" t="s">
        <v>1159</v>
      </c>
      <c r="D67" s="1" t="s">
        <v>2213</v>
      </c>
      <c r="E67" s="1">
        <v>6</v>
      </c>
      <c r="F67" s="1">
        <v>189</v>
      </c>
    </row>
    <row r="68" spans="2:6" x14ac:dyDescent="0.25">
      <c r="B68" s="1">
        <v>11</v>
      </c>
      <c r="C68" s="1" t="s">
        <v>1130</v>
      </c>
      <c r="D68" s="1" t="s">
        <v>2219</v>
      </c>
      <c r="E68" s="1">
        <v>6</v>
      </c>
      <c r="F68" s="1">
        <v>168</v>
      </c>
    </row>
    <row r="69" spans="2:6" x14ac:dyDescent="0.25">
      <c r="B69" s="1">
        <v>12</v>
      </c>
      <c r="C69" s="1" t="s">
        <v>197</v>
      </c>
      <c r="D69" s="1" t="s">
        <v>2221</v>
      </c>
      <c r="E69" s="1">
        <v>8</v>
      </c>
      <c r="F69" s="1">
        <v>121</v>
      </c>
    </row>
    <row r="70" spans="2:6" x14ac:dyDescent="0.25">
      <c r="B70" s="1">
        <v>13</v>
      </c>
      <c r="C70" s="1" t="s">
        <v>2231</v>
      </c>
      <c r="D70" s="1" t="s">
        <v>2213</v>
      </c>
      <c r="E70" s="1">
        <v>2</v>
      </c>
      <c r="F70" s="1">
        <v>110</v>
      </c>
    </row>
    <row r="71" spans="2:6" x14ac:dyDescent="0.25">
      <c r="B71" s="1">
        <v>13</v>
      </c>
      <c r="C71" s="1" t="s">
        <v>1200</v>
      </c>
      <c r="D71" s="1" t="s">
        <v>2223</v>
      </c>
      <c r="E71" s="1">
        <v>3</v>
      </c>
      <c r="F71" s="1">
        <v>110</v>
      </c>
    </row>
    <row r="72" spans="2:6" x14ac:dyDescent="0.25">
      <c r="B72" s="1">
        <v>14</v>
      </c>
      <c r="C72" s="1" t="s">
        <v>1218</v>
      </c>
      <c r="D72" s="1" t="s">
        <v>2230</v>
      </c>
      <c r="E72" s="1">
        <v>4</v>
      </c>
      <c r="F72" s="1">
        <v>105</v>
      </c>
    </row>
    <row r="73" spans="2:6" x14ac:dyDescent="0.25">
      <c r="B73" s="1">
        <v>15</v>
      </c>
      <c r="C73" s="1" t="s">
        <v>191</v>
      </c>
      <c r="D73" s="1" t="s">
        <v>2220</v>
      </c>
      <c r="E73" s="1">
        <v>7</v>
      </c>
      <c r="F73" s="1">
        <v>104</v>
      </c>
    </row>
    <row r="74" spans="2:6" x14ac:dyDescent="0.25">
      <c r="B74" s="1">
        <v>16</v>
      </c>
      <c r="C74" s="1" t="s">
        <v>1088</v>
      </c>
      <c r="D74" s="1" t="s">
        <v>2224</v>
      </c>
      <c r="E74" s="1">
        <v>6</v>
      </c>
      <c r="F74" s="1">
        <v>92</v>
      </c>
    </row>
    <row r="75" spans="2:6" x14ac:dyDescent="0.25">
      <c r="B75" s="1">
        <v>17</v>
      </c>
      <c r="C75" s="1" t="s">
        <v>193</v>
      </c>
      <c r="D75" s="1" t="s">
        <v>2227</v>
      </c>
      <c r="E75" s="1">
        <v>6</v>
      </c>
      <c r="F75" s="1">
        <v>90</v>
      </c>
    </row>
    <row r="76" spans="2:6" x14ac:dyDescent="0.25">
      <c r="B76" s="1">
        <v>18</v>
      </c>
      <c r="C76" s="1" t="s">
        <v>1227</v>
      </c>
      <c r="D76" s="1" t="s">
        <v>2228</v>
      </c>
      <c r="E76" s="1">
        <v>6</v>
      </c>
      <c r="F76" s="1">
        <v>64</v>
      </c>
    </row>
    <row r="77" spans="2:6" x14ac:dyDescent="0.25">
      <c r="B77" s="1">
        <v>19</v>
      </c>
      <c r="C77" s="1" t="s">
        <v>1102</v>
      </c>
      <c r="D77" s="1" t="s">
        <v>2212</v>
      </c>
      <c r="E77" s="1">
        <v>5</v>
      </c>
      <c r="F77" s="1">
        <v>61</v>
      </c>
    </row>
    <row r="78" spans="2:6" x14ac:dyDescent="0.25">
      <c r="B78" s="1">
        <v>20</v>
      </c>
      <c r="C78" s="1" t="s">
        <v>1234</v>
      </c>
      <c r="D78" s="1" t="s">
        <v>2229</v>
      </c>
      <c r="E78" s="1">
        <v>4</v>
      </c>
      <c r="F78" s="1">
        <v>57</v>
      </c>
    </row>
    <row r="79" spans="2:6" x14ac:dyDescent="0.25">
      <c r="B79" s="1">
        <v>21</v>
      </c>
      <c r="C79" s="1" t="s">
        <v>168</v>
      </c>
      <c r="D79" s="1" t="s">
        <v>2122</v>
      </c>
      <c r="E79" s="1">
        <v>2</v>
      </c>
      <c r="F79" s="1">
        <v>36</v>
      </c>
    </row>
    <row r="80" spans="2:6" x14ac:dyDescent="0.25">
      <c r="B80" s="1">
        <v>22</v>
      </c>
      <c r="C80" s="1" t="s">
        <v>2232</v>
      </c>
      <c r="D80" s="1" t="s">
        <v>2233</v>
      </c>
      <c r="E80" s="1">
        <v>2</v>
      </c>
      <c r="F80" s="1">
        <v>28</v>
      </c>
    </row>
    <row r="81" spans="2:6" x14ac:dyDescent="0.25">
      <c r="B81" s="1">
        <v>23</v>
      </c>
      <c r="C81" s="1" t="s">
        <v>196</v>
      </c>
      <c r="D81" s="1" t="s">
        <v>2234</v>
      </c>
      <c r="E81" s="1">
        <v>1</v>
      </c>
      <c r="F81" s="1">
        <v>8</v>
      </c>
    </row>
    <row r="82" spans="2:6" x14ac:dyDescent="0.25">
      <c r="B82" s="127"/>
      <c r="C82" s="128"/>
      <c r="D82" s="128"/>
      <c r="E82" s="129"/>
      <c r="F82" s="129"/>
    </row>
    <row r="83" spans="2:6" ht="24" thickBot="1" x14ac:dyDescent="0.4">
      <c r="B83" s="127"/>
      <c r="C83" s="122" t="s">
        <v>157</v>
      </c>
      <c r="D83" s="122" t="s">
        <v>198</v>
      </c>
    </row>
    <row r="84" spans="2:6" ht="15.75" thickBot="1" x14ac:dyDescent="0.3">
      <c r="C84" s="123" t="s">
        <v>159</v>
      </c>
      <c r="D84" s="51" t="s">
        <v>160</v>
      </c>
      <c r="E84" s="124" t="s">
        <v>161</v>
      </c>
      <c r="F84" s="51" t="s">
        <v>162</v>
      </c>
    </row>
    <row r="85" spans="2:6" x14ac:dyDescent="0.25">
      <c r="B85" s="1">
        <v>1</v>
      </c>
      <c r="C85" s="1" t="s">
        <v>199</v>
      </c>
      <c r="D85" s="1" t="s">
        <v>2279</v>
      </c>
      <c r="E85" s="1">
        <v>16</v>
      </c>
      <c r="F85" s="1">
        <v>1627</v>
      </c>
    </row>
    <row r="86" spans="2:6" x14ac:dyDescent="0.25">
      <c r="B86" s="1">
        <v>2</v>
      </c>
      <c r="C86" s="1" t="s">
        <v>200</v>
      </c>
      <c r="D86" s="1" t="s">
        <v>2124</v>
      </c>
      <c r="E86" s="1">
        <v>16</v>
      </c>
      <c r="F86" s="1">
        <v>1207</v>
      </c>
    </row>
    <row r="87" spans="2:6" x14ac:dyDescent="0.25">
      <c r="B87" s="1">
        <v>3</v>
      </c>
      <c r="C87" s="1" t="s">
        <v>163</v>
      </c>
      <c r="D87" s="1" t="s">
        <v>2109</v>
      </c>
      <c r="E87" s="1">
        <v>16</v>
      </c>
      <c r="F87" s="1">
        <v>516</v>
      </c>
    </row>
    <row r="88" spans="2:6" x14ac:dyDescent="0.25">
      <c r="B88" s="1">
        <v>4</v>
      </c>
      <c r="C88" s="1" t="s">
        <v>203</v>
      </c>
      <c r="D88" s="1" t="s">
        <v>2280</v>
      </c>
      <c r="E88" s="1">
        <v>16</v>
      </c>
      <c r="F88" s="1">
        <v>499</v>
      </c>
    </row>
    <row r="89" spans="2:6" x14ac:dyDescent="0.25">
      <c r="B89" s="1">
        <v>5</v>
      </c>
      <c r="C89" s="1" t="s">
        <v>201</v>
      </c>
      <c r="D89" s="1" t="s">
        <v>2282</v>
      </c>
      <c r="E89" s="1">
        <v>7</v>
      </c>
      <c r="F89" s="1">
        <v>201</v>
      </c>
    </row>
    <row r="90" spans="2:6" x14ac:dyDescent="0.25">
      <c r="B90" s="1">
        <v>6</v>
      </c>
      <c r="C90" s="1" t="s">
        <v>202</v>
      </c>
      <c r="D90" s="1" t="s">
        <v>2283</v>
      </c>
      <c r="E90" s="1">
        <v>6</v>
      </c>
      <c r="F90" s="1">
        <v>130</v>
      </c>
    </row>
    <row r="91" spans="2:6" x14ac:dyDescent="0.25">
      <c r="B91" s="1">
        <v>7</v>
      </c>
      <c r="C91" s="1" t="s">
        <v>1450</v>
      </c>
      <c r="D91" s="1" t="s">
        <v>2285</v>
      </c>
      <c r="E91" s="1">
        <v>5</v>
      </c>
      <c r="F91" s="1">
        <v>124</v>
      </c>
    </row>
    <row r="92" spans="2:6" x14ac:dyDescent="0.25">
      <c r="B92" s="1">
        <v>8</v>
      </c>
      <c r="C92" s="1" t="s">
        <v>211</v>
      </c>
      <c r="D92" s="1" t="s">
        <v>2284</v>
      </c>
      <c r="E92" s="1">
        <v>5</v>
      </c>
      <c r="F92" s="1">
        <v>92</v>
      </c>
    </row>
    <row r="93" spans="2:6" x14ac:dyDescent="0.25">
      <c r="B93" s="1">
        <v>9</v>
      </c>
      <c r="C93" s="1" t="s">
        <v>204</v>
      </c>
      <c r="D93" s="1" t="s">
        <v>2286</v>
      </c>
      <c r="E93" s="1">
        <v>3</v>
      </c>
      <c r="F93" s="1">
        <v>68</v>
      </c>
    </row>
    <row r="94" spans="2:6" x14ac:dyDescent="0.25">
      <c r="B94" s="1">
        <v>10</v>
      </c>
      <c r="C94" s="1" t="s">
        <v>205</v>
      </c>
      <c r="D94" s="1" t="s">
        <v>2290</v>
      </c>
      <c r="E94" s="1">
        <v>4</v>
      </c>
      <c r="F94" s="1">
        <v>60</v>
      </c>
    </row>
    <row r="95" spans="2:6" x14ac:dyDescent="0.25">
      <c r="B95" s="1">
        <v>11</v>
      </c>
      <c r="C95" s="1" t="s">
        <v>207</v>
      </c>
      <c r="D95" s="1" t="s">
        <v>2287</v>
      </c>
      <c r="E95" s="1">
        <v>3</v>
      </c>
      <c r="F95" s="1">
        <v>52</v>
      </c>
    </row>
    <row r="96" spans="2:6" x14ac:dyDescent="0.25">
      <c r="B96" s="1">
        <v>12</v>
      </c>
      <c r="C96" s="1" t="s">
        <v>2291</v>
      </c>
      <c r="D96" s="1" t="s">
        <v>2292</v>
      </c>
      <c r="E96" s="1">
        <v>1</v>
      </c>
      <c r="F96" s="1">
        <v>44</v>
      </c>
    </row>
    <row r="97" spans="2:6" x14ac:dyDescent="0.25">
      <c r="B97" s="1">
        <v>13</v>
      </c>
      <c r="C97" s="1" t="s">
        <v>216</v>
      </c>
      <c r="D97" s="1" t="s">
        <v>2112</v>
      </c>
      <c r="E97" s="1">
        <v>3</v>
      </c>
      <c r="F97" s="1">
        <v>34</v>
      </c>
    </row>
    <row r="98" spans="2:6" x14ac:dyDescent="0.25">
      <c r="B98" s="1">
        <v>14</v>
      </c>
      <c r="C98" s="1" t="s">
        <v>1421</v>
      </c>
      <c r="D98" s="1" t="s">
        <v>2288</v>
      </c>
      <c r="E98" s="1">
        <v>1</v>
      </c>
      <c r="F98" s="1">
        <v>28</v>
      </c>
    </row>
    <row r="99" spans="2:6" x14ac:dyDescent="0.25">
      <c r="B99" s="1">
        <v>15</v>
      </c>
      <c r="C99" s="1" t="s">
        <v>2293</v>
      </c>
      <c r="D99" s="1" t="s">
        <v>2294</v>
      </c>
      <c r="E99" s="1">
        <v>1</v>
      </c>
      <c r="F99" s="1">
        <v>24</v>
      </c>
    </row>
    <row r="100" spans="2:6" x14ac:dyDescent="0.25">
      <c r="B100" s="1">
        <v>16</v>
      </c>
      <c r="C100" s="1" t="s">
        <v>213</v>
      </c>
      <c r="D100" s="1" t="s">
        <v>2295</v>
      </c>
      <c r="E100" s="1">
        <v>1</v>
      </c>
      <c r="F100" s="1">
        <v>16</v>
      </c>
    </row>
    <row r="101" spans="2:6" x14ac:dyDescent="0.25">
      <c r="B101" s="1">
        <v>16</v>
      </c>
      <c r="C101" s="1" t="s">
        <v>2296</v>
      </c>
      <c r="D101" s="1" t="s">
        <v>2297</v>
      </c>
      <c r="E101" s="1">
        <v>1</v>
      </c>
      <c r="F101" s="1">
        <v>16</v>
      </c>
    </row>
    <row r="103" spans="2:6" ht="24" thickBot="1" x14ac:dyDescent="0.4">
      <c r="B103" s="127"/>
      <c r="C103" s="122" t="s">
        <v>157</v>
      </c>
      <c r="D103" s="122" t="s">
        <v>208</v>
      </c>
    </row>
    <row r="104" spans="2:6" ht="15.75" thickBot="1" x14ac:dyDescent="0.3">
      <c r="C104" s="123" t="s">
        <v>159</v>
      </c>
      <c r="D104" s="51" t="s">
        <v>160</v>
      </c>
      <c r="E104" s="124" t="s">
        <v>161</v>
      </c>
      <c r="F104" s="51" t="s">
        <v>162</v>
      </c>
    </row>
    <row r="105" spans="2:6" x14ac:dyDescent="0.25">
      <c r="B105" s="1">
        <v>1</v>
      </c>
      <c r="C105" s="1" t="s">
        <v>199</v>
      </c>
      <c r="D105" s="1" t="s">
        <v>2279</v>
      </c>
      <c r="E105" s="1">
        <v>16</v>
      </c>
      <c r="F105" s="1">
        <v>1391</v>
      </c>
    </row>
    <row r="106" spans="2:6" x14ac:dyDescent="0.25">
      <c r="B106" s="1">
        <v>2</v>
      </c>
      <c r="C106" s="1" t="s">
        <v>209</v>
      </c>
      <c r="D106" s="1" t="s">
        <v>2298</v>
      </c>
      <c r="E106" s="1">
        <v>16</v>
      </c>
      <c r="F106" s="1">
        <v>780</v>
      </c>
    </row>
    <row r="107" spans="2:6" x14ac:dyDescent="0.25">
      <c r="B107" s="1">
        <v>3</v>
      </c>
      <c r="C107" s="1" t="s">
        <v>201</v>
      </c>
      <c r="D107" s="1" t="s">
        <v>2282</v>
      </c>
      <c r="E107" s="1">
        <v>16</v>
      </c>
      <c r="F107" s="1">
        <v>605</v>
      </c>
    </row>
    <row r="108" spans="2:6" x14ac:dyDescent="0.25">
      <c r="B108" s="1">
        <v>4</v>
      </c>
      <c r="C108" s="1" t="s">
        <v>163</v>
      </c>
      <c r="D108" s="1" t="s">
        <v>2109</v>
      </c>
      <c r="E108" s="1">
        <v>16</v>
      </c>
      <c r="F108" s="1">
        <v>582</v>
      </c>
    </row>
    <row r="109" spans="2:6" x14ac:dyDescent="0.25">
      <c r="B109" s="1">
        <v>5</v>
      </c>
      <c r="C109" s="1" t="s">
        <v>2299</v>
      </c>
      <c r="D109" s="1" t="s">
        <v>2300</v>
      </c>
      <c r="E109" s="1">
        <v>6</v>
      </c>
      <c r="F109" s="1">
        <v>544</v>
      </c>
    </row>
    <row r="110" spans="2:6" x14ac:dyDescent="0.25">
      <c r="B110" s="1">
        <v>6</v>
      </c>
      <c r="C110" s="1" t="s">
        <v>200</v>
      </c>
      <c r="D110" s="1" t="s">
        <v>2124</v>
      </c>
      <c r="E110" s="1">
        <v>16</v>
      </c>
      <c r="F110" s="1">
        <v>394</v>
      </c>
    </row>
    <row r="111" spans="2:6" x14ac:dyDescent="0.25">
      <c r="B111" s="1">
        <v>7</v>
      </c>
      <c r="C111" s="1" t="s">
        <v>203</v>
      </c>
      <c r="D111" s="1" t="s">
        <v>2280</v>
      </c>
      <c r="E111" s="1">
        <v>16</v>
      </c>
      <c r="F111" s="1">
        <v>204</v>
      </c>
    </row>
    <row r="112" spans="2:6" x14ac:dyDescent="0.25">
      <c r="B112" s="1">
        <v>8</v>
      </c>
      <c r="C112" s="1" t="s">
        <v>1421</v>
      </c>
      <c r="D112" s="1" t="s">
        <v>2288</v>
      </c>
      <c r="E112" s="1">
        <v>9</v>
      </c>
      <c r="F112" s="1">
        <v>156</v>
      </c>
    </row>
    <row r="113" spans="2:6" x14ac:dyDescent="0.25">
      <c r="B113" s="1">
        <v>8</v>
      </c>
      <c r="C113" s="1" t="s">
        <v>205</v>
      </c>
      <c r="D113" s="1" t="s">
        <v>2290</v>
      </c>
      <c r="E113" s="1">
        <v>6</v>
      </c>
      <c r="F113" s="1">
        <v>156</v>
      </c>
    </row>
    <row r="114" spans="2:6" x14ac:dyDescent="0.25">
      <c r="B114" s="1">
        <v>9</v>
      </c>
      <c r="C114" s="1" t="s">
        <v>211</v>
      </c>
      <c r="D114" s="1" t="s">
        <v>2284</v>
      </c>
      <c r="E114" s="1">
        <v>9</v>
      </c>
      <c r="F114" s="1">
        <v>134</v>
      </c>
    </row>
    <row r="115" spans="2:6" x14ac:dyDescent="0.25">
      <c r="B115" s="1">
        <v>10</v>
      </c>
      <c r="C115" s="1" t="s">
        <v>213</v>
      </c>
      <c r="D115" s="1" t="s">
        <v>2295</v>
      </c>
      <c r="E115" s="1">
        <v>6</v>
      </c>
      <c r="F115" s="1">
        <v>98</v>
      </c>
    </row>
    <row r="116" spans="2:6" x14ac:dyDescent="0.25">
      <c r="B116" s="1">
        <v>11</v>
      </c>
      <c r="C116" s="1" t="s">
        <v>204</v>
      </c>
      <c r="D116" s="1" t="s">
        <v>2286</v>
      </c>
      <c r="E116" s="1">
        <v>2</v>
      </c>
      <c r="F116" s="1">
        <v>96</v>
      </c>
    </row>
    <row r="117" spans="2:6" x14ac:dyDescent="0.25">
      <c r="B117" s="1">
        <v>12</v>
      </c>
      <c r="C117" s="1" t="s">
        <v>210</v>
      </c>
      <c r="D117" s="1" t="s">
        <v>2301</v>
      </c>
      <c r="E117" s="1">
        <v>6</v>
      </c>
      <c r="F117" s="1">
        <v>90</v>
      </c>
    </row>
    <row r="118" spans="2:6" x14ac:dyDescent="0.25">
      <c r="B118" s="1">
        <v>13</v>
      </c>
      <c r="C118" s="1" t="s">
        <v>212</v>
      </c>
      <c r="D118" s="1" t="s">
        <v>2302</v>
      </c>
      <c r="E118" s="1">
        <v>3</v>
      </c>
      <c r="F118" s="1">
        <v>50</v>
      </c>
    </row>
    <row r="119" spans="2:6" x14ac:dyDescent="0.25">
      <c r="B119" s="1">
        <v>14</v>
      </c>
      <c r="C119" s="1" t="s">
        <v>206</v>
      </c>
      <c r="D119" s="1" t="s">
        <v>2303</v>
      </c>
      <c r="E119" s="1">
        <v>6</v>
      </c>
      <c r="F119" s="1">
        <v>45</v>
      </c>
    </row>
    <row r="120" spans="2:6" x14ac:dyDescent="0.25">
      <c r="B120" s="1">
        <v>15</v>
      </c>
      <c r="C120" s="1" t="s">
        <v>207</v>
      </c>
      <c r="D120" s="1" t="s">
        <v>2287</v>
      </c>
      <c r="E120" s="1">
        <v>3</v>
      </c>
      <c r="F120" s="1">
        <v>37</v>
      </c>
    </row>
    <row r="121" spans="2:6" x14ac:dyDescent="0.25">
      <c r="B121" s="1">
        <v>16</v>
      </c>
      <c r="C121" s="1" t="s">
        <v>167</v>
      </c>
      <c r="D121" s="1" t="s">
        <v>2113</v>
      </c>
      <c r="E121" s="1">
        <v>2</v>
      </c>
      <c r="F121" s="1">
        <v>16</v>
      </c>
    </row>
    <row r="122" spans="2:6" x14ac:dyDescent="0.25">
      <c r="B122" s="1">
        <v>17</v>
      </c>
      <c r="C122" s="1" t="s">
        <v>214</v>
      </c>
      <c r="D122" s="1" t="s">
        <v>2304</v>
      </c>
      <c r="E122" s="1">
        <v>1</v>
      </c>
      <c r="F122" s="1">
        <v>8</v>
      </c>
    </row>
  </sheetData>
  <sheetProtection algorithmName="SHA-512" hashValue="Wg3Z94tC04Muok6OFJpklF9DwhBlQO+ZvFYXcmQJlwRxt6NTLaV9XueWhZN4fnOTyMo22tOAElOVwuXCQ0GgLw==" saltValue="47p4nJHLnDZEzt0LsEWkSw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0B79-4894-487F-9DA6-752B046B3AAA}">
  <sheetPr>
    <tabColor rgb="FF379159"/>
  </sheetPr>
  <dimension ref="B1:AJ69"/>
  <sheetViews>
    <sheetView tabSelected="1" workbookViewId="0"/>
  </sheetViews>
  <sheetFormatPr baseColWidth="10" defaultColWidth="6.7109375" defaultRowHeight="12.75" x14ac:dyDescent="0.2"/>
  <cols>
    <col min="1" max="1" width="1.5703125" style="24" customWidth="1"/>
    <col min="2" max="2" width="13.28515625" style="96" customWidth="1"/>
    <col min="3" max="3" width="35.28515625" style="24" bestFit="1" customWidth="1"/>
    <col min="4" max="4" width="7.85546875" style="24" customWidth="1"/>
    <col min="5" max="13" width="7.42578125" style="24" customWidth="1"/>
    <col min="14" max="14" width="9.85546875" style="24" bestFit="1" customWidth="1"/>
    <col min="15" max="15" width="9" style="24" customWidth="1"/>
    <col min="16" max="16" width="10.5703125" style="24" customWidth="1"/>
    <col min="17" max="17" width="34" style="96" bestFit="1" customWidth="1"/>
    <col min="18" max="18" width="6.5703125" style="24" bestFit="1" customWidth="1"/>
    <col min="19" max="19" width="2" style="24" customWidth="1"/>
    <col min="20" max="20" width="1.42578125" style="24" customWidth="1"/>
    <col min="21" max="31" width="6.7109375" style="24"/>
    <col min="32" max="32" width="7.42578125" style="24" bestFit="1" customWidth="1"/>
    <col min="33" max="33" width="7" style="24" bestFit="1" customWidth="1"/>
    <col min="34" max="35" width="10.7109375" style="24" customWidth="1"/>
    <col min="36" max="36" width="32.140625" style="24" bestFit="1" customWidth="1"/>
    <col min="37" max="16384" width="6.7109375" style="24"/>
  </cols>
  <sheetData>
    <row r="1" spans="2:36" ht="25.5" x14ac:dyDescent="0.2">
      <c r="B1" s="259" t="s">
        <v>113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</row>
    <row r="2" spans="2:36" s="25" customFormat="1" ht="25.5" x14ac:dyDescent="0.2">
      <c r="B2" s="260" t="s">
        <v>2058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2:36" s="25" customFormat="1" ht="18.75" x14ac:dyDescent="0.3">
      <c r="B3" s="261"/>
      <c r="C3" s="261"/>
      <c r="D3" s="26"/>
      <c r="E3" s="26"/>
      <c r="F3" s="26"/>
      <c r="G3" s="26"/>
      <c r="H3" s="26"/>
      <c r="I3" s="26"/>
      <c r="J3" s="26"/>
      <c r="K3" s="26"/>
      <c r="L3" s="27"/>
      <c r="M3" s="26"/>
      <c r="N3" s="26"/>
      <c r="O3" s="26"/>
      <c r="P3" s="26"/>
      <c r="Q3" s="26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</row>
    <row r="4" spans="2:36" s="25" customFormat="1" ht="19.5" thickBot="1" x14ac:dyDescent="0.35">
      <c r="B4" s="262"/>
      <c r="C4" s="262"/>
      <c r="D4" s="26"/>
      <c r="E4" s="26"/>
      <c r="F4" s="26"/>
      <c r="G4" s="26"/>
      <c r="H4" s="26"/>
      <c r="I4" s="26"/>
      <c r="J4" s="26"/>
      <c r="K4" s="26"/>
      <c r="L4" s="27"/>
      <c r="M4" s="26"/>
      <c r="N4" s="26"/>
      <c r="O4" s="26"/>
      <c r="P4" s="26"/>
      <c r="Q4" s="26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2:36" s="25" customFormat="1" ht="21" thickBot="1" x14ac:dyDescent="0.35">
      <c r="B5" s="263" t="s">
        <v>114</v>
      </c>
      <c r="C5" s="264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2:36" ht="15.75" thickBot="1" x14ac:dyDescent="0.3">
      <c r="B6" s="273" t="s">
        <v>114</v>
      </c>
      <c r="C6" s="274"/>
      <c r="D6" s="28"/>
      <c r="E6" s="28" t="s">
        <v>115</v>
      </c>
      <c r="F6" s="28"/>
      <c r="G6" s="28"/>
      <c r="H6" s="28" t="s">
        <v>115</v>
      </c>
      <c r="I6" s="28"/>
      <c r="J6" s="28"/>
      <c r="K6" s="28"/>
      <c r="L6" s="28" t="s">
        <v>115</v>
      </c>
      <c r="M6" s="29"/>
      <c r="N6" s="275" t="s">
        <v>116</v>
      </c>
      <c r="O6" s="30" t="s">
        <v>117</v>
      </c>
      <c r="P6" s="31" t="s">
        <v>118</v>
      </c>
      <c r="Q6" s="277" t="s">
        <v>119</v>
      </c>
      <c r="R6" s="279" t="s">
        <v>120</v>
      </c>
      <c r="U6" s="1"/>
      <c r="V6" s="32"/>
      <c r="W6" s="32"/>
      <c r="X6" s="32"/>
      <c r="Y6" s="265" t="s">
        <v>121</v>
      </c>
      <c r="Z6" s="266"/>
      <c r="AA6" s="266"/>
      <c r="AB6" s="266"/>
      <c r="AC6" s="266"/>
      <c r="AD6" s="266"/>
      <c r="AE6" s="267"/>
      <c r="AF6" s="33" t="s">
        <v>117</v>
      </c>
      <c r="AG6" s="34" t="s">
        <v>118</v>
      </c>
      <c r="AH6" s="265" t="s">
        <v>122</v>
      </c>
      <c r="AI6" s="267"/>
      <c r="AJ6" s="34" t="s">
        <v>119</v>
      </c>
    </row>
    <row r="7" spans="2:36" ht="13.5" thickBot="1" x14ac:dyDescent="0.25">
      <c r="B7" s="268" t="s">
        <v>123</v>
      </c>
      <c r="C7" s="269"/>
      <c r="D7" s="35" t="s">
        <v>124</v>
      </c>
      <c r="E7" s="36" t="s">
        <v>125</v>
      </c>
      <c r="F7" s="36" t="s">
        <v>126</v>
      </c>
      <c r="G7" s="36" t="s">
        <v>127</v>
      </c>
      <c r="H7" s="36" t="s">
        <v>128</v>
      </c>
      <c r="I7" s="36" t="s">
        <v>129</v>
      </c>
      <c r="J7" s="36" t="s">
        <v>130</v>
      </c>
      <c r="K7" s="36" t="s">
        <v>131</v>
      </c>
      <c r="L7" s="36" t="s">
        <v>132</v>
      </c>
      <c r="M7" s="36" t="s">
        <v>133</v>
      </c>
      <c r="N7" s="276"/>
      <c r="O7" s="37" t="s">
        <v>134</v>
      </c>
      <c r="P7" s="38" t="s">
        <v>135</v>
      </c>
      <c r="Q7" s="278"/>
      <c r="R7" s="280"/>
      <c r="U7" s="270" t="s">
        <v>136</v>
      </c>
      <c r="V7" s="271"/>
      <c r="W7" s="271"/>
      <c r="X7" s="272"/>
      <c r="Y7" s="270" t="str">
        <f>C20</f>
        <v>Graciela de Monte Alegre</v>
      </c>
      <c r="Z7" s="271"/>
      <c r="AA7" s="271"/>
      <c r="AB7" s="271"/>
      <c r="AC7" s="271"/>
      <c r="AD7" s="271"/>
      <c r="AE7" s="272"/>
      <c r="AF7" s="39">
        <f>O20</f>
        <v>192.84</v>
      </c>
      <c r="AG7" s="40">
        <f>P20</f>
        <v>64.28</v>
      </c>
      <c r="AH7" s="270" t="s">
        <v>137</v>
      </c>
      <c r="AI7" s="272"/>
      <c r="AJ7" s="41" t="s">
        <v>16</v>
      </c>
    </row>
    <row r="8" spans="2:36" s="52" customFormat="1" ht="15.75" thickBot="1" x14ac:dyDescent="0.3">
      <c r="B8" s="42" t="s">
        <v>36</v>
      </c>
      <c r="C8" s="43" t="s">
        <v>37</v>
      </c>
      <c r="D8" s="71">
        <v>9.1</v>
      </c>
      <c r="E8" s="72">
        <v>9.64</v>
      </c>
      <c r="F8" s="72">
        <v>7.72</v>
      </c>
      <c r="G8" s="72">
        <v>8.82</v>
      </c>
      <c r="H8" s="72">
        <v>8.3800000000000008</v>
      </c>
      <c r="I8" s="72">
        <v>9.16</v>
      </c>
      <c r="J8" s="72">
        <v>8.6199999999999992</v>
      </c>
      <c r="K8" s="72">
        <v>9.02</v>
      </c>
      <c r="L8" s="72">
        <v>7.72</v>
      </c>
      <c r="M8" s="73">
        <v>9.52</v>
      </c>
      <c r="N8" s="47">
        <f>MAX(D8:M8)</f>
        <v>9.64</v>
      </c>
      <c r="O8" s="48">
        <f>SUM(D8:M8)-N8</f>
        <v>78.06</v>
      </c>
      <c r="P8" s="49">
        <f>O8/3</f>
        <v>26.02</v>
      </c>
      <c r="Q8" s="50" t="s">
        <v>15</v>
      </c>
      <c r="R8" s="51">
        <v>3</v>
      </c>
      <c r="U8" s="270" t="s">
        <v>138</v>
      </c>
      <c r="V8" s="271"/>
      <c r="W8" s="271"/>
      <c r="X8" s="272"/>
      <c r="Y8" s="281" t="str">
        <f>C21</f>
        <v>Gioconda FIV Esterlina</v>
      </c>
      <c r="Z8" s="281"/>
      <c r="AA8" s="281"/>
      <c r="AB8" s="281"/>
      <c r="AC8" s="281"/>
      <c r="AD8" s="281"/>
      <c r="AE8" s="282"/>
      <c r="AF8" s="39">
        <f>O21</f>
        <v>163.24</v>
      </c>
      <c r="AG8" s="39">
        <f>P21</f>
        <v>54.413333333333334</v>
      </c>
      <c r="AH8" s="270" t="s">
        <v>139</v>
      </c>
      <c r="AI8" s="272"/>
      <c r="AJ8" s="41" t="s">
        <v>19</v>
      </c>
    </row>
    <row r="9" spans="2:36" s="52" customFormat="1" ht="15.75" thickBot="1" x14ac:dyDescent="0.3">
      <c r="B9" s="296" t="s">
        <v>588</v>
      </c>
      <c r="C9" s="297" t="s">
        <v>589</v>
      </c>
      <c r="D9" s="305">
        <v>15.36</v>
      </c>
      <c r="E9" s="306">
        <v>12.56</v>
      </c>
      <c r="F9" s="306">
        <v>14.76</v>
      </c>
      <c r="G9" s="306">
        <v>14.56</v>
      </c>
      <c r="H9" s="306">
        <v>15.52</v>
      </c>
      <c r="I9" s="306">
        <v>15.96</v>
      </c>
      <c r="J9" s="306">
        <v>16.760000000000002</v>
      </c>
      <c r="K9" s="306">
        <v>17.079999999999998</v>
      </c>
      <c r="L9" s="306">
        <v>17.68</v>
      </c>
      <c r="M9" s="307">
        <v>17.600000000000001</v>
      </c>
      <c r="N9" s="298">
        <f>MAX(D9:M9)</f>
        <v>17.68</v>
      </c>
      <c r="O9" s="299">
        <f>SUM(D9:M9)-N9</f>
        <v>140.16</v>
      </c>
      <c r="P9" s="300">
        <f>O9/3</f>
        <v>46.72</v>
      </c>
      <c r="Q9" s="301" t="s">
        <v>15</v>
      </c>
      <c r="R9" s="51">
        <v>2</v>
      </c>
      <c r="U9" s="302"/>
      <c r="V9" s="302"/>
      <c r="W9" s="302"/>
      <c r="X9" s="302"/>
      <c r="Y9" s="302"/>
      <c r="Z9" s="302"/>
      <c r="AA9" s="302"/>
      <c r="AB9" s="302"/>
      <c r="AC9" s="302"/>
      <c r="AD9" s="302"/>
      <c r="AE9" s="302"/>
      <c r="AF9" s="303"/>
      <c r="AG9" s="303"/>
      <c r="AH9" s="302"/>
      <c r="AI9" s="302"/>
      <c r="AJ9" s="302"/>
    </row>
    <row r="10" spans="2:36" s="52" customFormat="1" ht="15.75" thickBot="1" x14ac:dyDescent="0.3">
      <c r="B10" s="53" t="s">
        <v>44</v>
      </c>
      <c r="C10" s="54" t="s">
        <v>45</v>
      </c>
      <c r="D10" s="79">
        <v>14.78</v>
      </c>
      <c r="E10" s="80">
        <v>15.52</v>
      </c>
      <c r="F10" s="80">
        <v>15.22</v>
      </c>
      <c r="G10" s="80">
        <v>15.06</v>
      </c>
      <c r="H10" s="80">
        <v>16.22</v>
      </c>
      <c r="I10" s="80">
        <v>17.28</v>
      </c>
      <c r="J10" s="80">
        <v>18.32</v>
      </c>
      <c r="K10" s="80">
        <v>18.260000000000002</v>
      </c>
      <c r="L10" s="80">
        <v>18.8</v>
      </c>
      <c r="M10" s="81">
        <v>17.46</v>
      </c>
      <c r="N10" s="58">
        <f>MAX(D10:M10)</f>
        <v>18.8</v>
      </c>
      <c r="O10" s="59">
        <f>SUM(D10:M10)-N10</f>
        <v>148.12</v>
      </c>
      <c r="P10" s="60">
        <f>O10/3</f>
        <v>49.373333333333335</v>
      </c>
      <c r="Q10" s="61" t="s">
        <v>16</v>
      </c>
      <c r="R10" s="51">
        <v>1</v>
      </c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3"/>
      <c r="AG10" s="63"/>
      <c r="AH10" s="62"/>
      <c r="AI10" s="62"/>
    </row>
    <row r="11" spans="2:36" s="52" customFormat="1" ht="13.5" thickBot="1" x14ac:dyDescent="0.25">
      <c r="B11" s="64"/>
      <c r="C11" s="64"/>
      <c r="D11" s="65"/>
      <c r="E11" s="65"/>
      <c r="F11" s="65"/>
      <c r="G11" s="65"/>
      <c r="H11" s="65"/>
      <c r="I11" s="65"/>
      <c r="J11" s="66"/>
      <c r="K11" s="66"/>
      <c r="L11" s="66"/>
      <c r="M11" s="66"/>
      <c r="N11" s="67"/>
      <c r="O11" s="67"/>
      <c r="P11" s="68"/>
      <c r="Q11" s="69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3"/>
      <c r="AG11" s="63"/>
      <c r="AH11" s="62"/>
      <c r="AI11" s="62"/>
    </row>
    <row r="12" spans="2:36" ht="13.5" thickBot="1" x14ac:dyDescent="0.25">
      <c r="B12" s="283" t="s">
        <v>114</v>
      </c>
      <c r="C12" s="284"/>
      <c r="D12" s="28"/>
      <c r="E12" s="28" t="s">
        <v>115</v>
      </c>
      <c r="F12" s="28"/>
      <c r="G12" s="28"/>
      <c r="H12" s="28" t="s">
        <v>115</v>
      </c>
      <c r="I12" s="28"/>
      <c r="J12" s="28"/>
      <c r="K12" s="28"/>
      <c r="L12" s="28" t="s">
        <v>115</v>
      </c>
      <c r="M12" s="29"/>
      <c r="N12" s="275" t="s">
        <v>116</v>
      </c>
      <c r="O12" s="30" t="s">
        <v>117</v>
      </c>
      <c r="P12" s="31" t="s">
        <v>118</v>
      </c>
      <c r="Q12" s="277" t="s">
        <v>119</v>
      </c>
      <c r="R12" s="279" t="s">
        <v>120</v>
      </c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3"/>
      <c r="AG12" s="63"/>
      <c r="AH12" s="62"/>
      <c r="AI12" s="62"/>
    </row>
    <row r="13" spans="2:36" ht="13.5" thickBot="1" x14ac:dyDescent="0.25">
      <c r="B13" s="286" t="s">
        <v>140</v>
      </c>
      <c r="C13" s="287"/>
      <c r="D13" s="35" t="s">
        <v>124</v>
      </c>
      <c r="E13" s="36" t="s">
        <v>125</v>
      </c>
      <c r="F13" s="36" t="s">
        <v>126</v>
      </c>
      <c r="G13" s="36" t="s">
        <v>127</v>
      </c>
      <c r="H13" s="36" t="s">
        <v>128</v>
      </c>
      <c r="I13" s="36" t="s">
        <v>129</v>
      </c>
      <c r="J13" s="36" t="s">
        <v>130</v>
      </c>
      <c r="K13" s="36" t="s">
        <v>131</v>
      </c>
      <c r="L13" s="36" t="s">
        <v>132</v>
      </c>
      <c r="M13" s="36" t="s">
        <v>133</v>
      </c>
      <c r="N13" s="276"/>
      <c r="O13" s="37" t="s">
        <v>134</v>
      </c>
      <c r="P13" s="38" t="s">
        <v>135</v>
      </c>
      <c r="Q13" s="285"/>
      <c r="R13" s="280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3"/>
      <c r="AG13" s="63"/>
      <c r="AH13" s="62"/>
      <c r="AI13" s="62"/>
    </row>
    <row r="14" spans="2:36" s="77" customFormat="1" ht="15.75" thickBot="1" x14ac:dyDescent="0.3">
      <c r="B14" s="42" t="s">
        <v>58</v>
      </c>
      <c r="C14" s="43" t="s">
        <v>59</v>
      </c>
      <c r="D14" s="71">
        <v>10.82</v>
      </c>
      <c r="E14" s="72">
        <v>11.6</v>
      </c>
      <c r="F14" s="72">
        <v>11.34</v>
      </c>
      <c r="G14" s="72">
        <v>11.4</v>
      </c>
      <c r="H14" s="72">
        <v>10.220000000000001</v>
      </c>
      <c r="I14" s="72">
        <v>9.56</v>
      </c>
      <c r="J14" s="72">
        <v>9.0399999999999991</v>
      </c>
      <c r="K14" s="72">
        <v>9.84</v>
      </c>
      <c r="L14" s="72">
        <v>9.1999999999999993</v>
      </c>
      <c r="M14" s="73">
        <v>9.4600000000000009</v>
      </c>
      <c r="N14" s="74">
        <f>MAX(D14:M14)</f>
        <v>11.6</v>
      </c>
      <c r="O14" s="48">
        <f>SUM(D14:M14)-N14</f>
        <v>90.88</v>
      </c>
      <c r="P14" s="47">
        <f>O14/3</f>
        <v>30.293333333333333</v>
      </c>
      <c r="Q14" s="75" t="s">
        <v>16</v>
      </c>
      <c r="R14" s="76">
        <v>3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3"/>
      <c r="AG14" s="63"/>
      <c r="AH14" s="62"/>
      <c r="AI14" s="62"/>
    </row>
    <row r="15" spans="2:36" s="77" customFormat="1" ht="15.75" thickBot="1" x14ac:dyDescent="0.3">
      <c r="B15" s="296" t="s">
        <v>54</v>
      </c>
      <c r="C15" s="297" t="s">
        <v>55</v>
      </c>
      <c r="D15" s="305">
        <v>15.96</v>
      </c>
      <c r="E15" s="306">
        <v>13.38</v>
      </c>
      <c r="F15" s="306">
        <v>13.86</v>
      </c>
      <c r="G15" s="306">
        <v>13.26</v>
      </c>
      <c r="H15" s="306">
        <v>12.28</v>
      </c>
      <c r="I15" s="306">
        <v>18.82</v>
      </c>
      <c r="J15" s="306">
        <v>16.28</v>
      </c>
      <c r="K15" s="306">
        <v>16.86</v>
      </c>
      <c r="L15" s="306">
        <v>18</v>
      </c>
      <c r="M15" s="307">
        <v>18.559999999999999</v>
      </c>
      <c r="N15" s="308">
        <f>MAX(D15:M15)</f>
        <v>18.82</v>
      </c>
      <c r="O15" s="299">
        <f>SUM(D15:M15)-N15</f>
        <v>138.44</v>
      </c>
      <c r="P15" s="298">
        <f>O15/3</f>
        <v>46.146666666666668</v>
      </c>
      <c r="Q15" s="309" t="s">
        <v>19</v>
      </c>
      <c r="R15" s="76">
        <v>2</v>
      </c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3"/>
      <c r="AG15" s="63"/>
      <c r="AH15" s="62"/>
      <c r="AI15" s="62"/>
    </row>
    <row r="16" spans="2:36" s="77" customFormat="1" ht="15.75" thickBot="1" x14ac:dyDescent="0.3">
      <c r="B16" s="53" t="s">
        <v>50</v>
      </c>
      <c r="C16" s="54" t="s">
        <v>51</v>
      </c>
      <c r="D16" s="79">
        <v>17.3</v>
      </c>
      <c r="E16" s="80">
        <v>15.42</v>
      </c>
      <c r="F16" s="80">
        <v>18.100000000000001</v>
      </c>
      <c r="G16" s="80">
        <v>15.44</v>
      </c>
      <c r="H16" s="80">
        <v>17.22</v>
      </c>
      <c r="I16" s="80">
        <v>18.96</v>
      </c>
      <c r="J16" s="80">
        <v>18.899999999999999</v>
      </c>
      <c r="K16" s="80">
        <v>19.02</v>
      </c>
      <c r="L16" s="80">
        <v>20.76</v>
      </c>
      <c r="M16" s="81">
        <v>21.22</v>
      </c>
      <c r="N16" s="82">
        <f>MAX(D16:M16)</f>
        <v>21.22</v>
      </c>
      <c r="O16" s="59">
        <f>SUM(D16:M16)-N16</f>
        <v>161.12</v>
      </c>
      <c r="P16" s="58">
        <f>O16/3</f>
        <v>53.706666666666671</v>
      </c>
      <c r="Q16" s="83" t="s">
        <v>19</v>
      </c>
      <c r="R16" s="76">
        <v>1</v>
      </c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3"/>
      <c r="AG16" s="63"/>
      <c r="AH16" s="62"/>
      <c r="AI16" s="62"/>
    </row>
    <row r="17" spans="2:36" s="52" customFormat="1" ht="13.5" thickBot="1" x14ac:dyDescent="0.25">
      <c r="B17" s="64"/>
      <c r="C17" s="64"/>
      <c r="D17" s="65"/>
      <c r="E17" s="65"/>
      <c r="F17" s="65"/>
      <c r="G17" s="65"/>
      <c r="H17" s="65"/>
      <c r="I17" s="65"/>
      <c r="J17" s="66"/>
      <c r="K17" s="66"/>
      <c r="L17" s="66"/>
      <c r="M17" s="66"/>
      <c r="N17" s="67"/>
      <c r="O17" s="67"/>
      <c r="P17" s="68"/>
      <c r="Q17" s="69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3"/>
      <c r="AG17" s="63"/>
      <c r="AH17" s="62"/>
      <c r="AI17" s="62"/>
    </row>
    <row r="18" spans="2:36" s="52" customFormat="1" ht="13.5" thickBot="1" x14ac:dyDescent="0.25">
      <c r="B18" s="283" t="s">
        <v>114</v>
      </c>
      <c r="C18" s="284"/>
      <c r="D18" s="28"/>
      <c r="E18" s="28" t="s">
        <v>115</v>
      </c>
      <c r="F18" s="28"/>
      <c r="G18" s="28"/>
      <c r="H18" s="28" t="s">
        <v>115</v>
      </c>
      <c r="I18" s="28"/>
      <c r="J18" s="28"/>
      <c r="K18" s="28"/>
      <c r="L18" s="28" t="s">
        <v>115</v>
      </c>
      <c r="M18" s="29"/>
      <c r="N18" s="275" t="s">
        <v>116</v>
      </c>
      <c r="O18" s="30" t="s">
        <v>117</v>
      </c>
      <c r="P18" s="31" t="s">
        <v>118</v>
      </c>
      <c r="Q18" s="277" t="s">
        <v>119</v>
      </c>
      <c r="R18" s="279" t="s">
        <v>120</v>
      </c>
      <c r="S18" s="24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3"/>
      <c r="AG18" s="63"/>
      <c r="AH18" s="62"/>
      <c r="AI18" s="62"/>
    </row>
    <row r="19" spans="2:36" s="52" customFormat="1" ht="13.5" thickBot="1" x14ac:dyDescent="0.25">
      <c r="B19" s="286" t="s">
        <v>141</v>
      </c>
      <c r="C19" s="287"/>
      <c r="D19" s="36" t="s">
        <v>124</v>
      </c>
      <c r="E19" s="36" t="s">
        <v>125</v>
      </c>
      <c r="F19" s="36" t="s">
        <v>126</v>
      </c>
      <c r="G19" s="36" t="s">
        <v>127</v>
      </c>
      <c r="H19" s="36" t="s">
        <v>128</v>
      </c>
      <c r="I19" s="36" t="s">
        <v>129</v>
      </c>
      <c r="J19" s="36" t="s">
        <v>130</v>
      </c>
      <c r="K19" s="36" t="s">
        <v>131</v>
      </c>
      <c r="L19" s="36" t="s">
        <v>132</v>
      </c>
      <c r="M19" s="36" t="s">
        <v>133</v>
      </c>
      <c r="N19" s="276"/>
      <c r="O19" s="37" t="s">
        <v>134</v>
      </c>
      <c r="P19" s="38" t="s">
        <v>135</v>
      </c>
      <c r="Q19" s="285"/>
      <c r="R19" s="280"/>
      <c r="S19" s="24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3"/>
      <c r="AG19" s="63"/>
      <c r="AH19" s="62"/>
      <c r="AI19" s="62"/>
    </row>
    <row r="20" spans="2:36" s="52" customFormat="1" ht="15.75" thickBot="1" x14ac:dyDescent="0.3">
      <c r="B20" s="42" t="s">
        <v>142</v>
      </c>
      <c r="C20" s="43" t="s">
        <v>143</v>
      </c>
      <c r="D20" s="71">
        <v>17.66</v>
      </c>
      <c r="E20" s="72">
        <v>19</v>
      </c>
      <c r="F20" s="72">
        <v>20</v>
      </c>
      <c r="G20" s="72">
        <v>21.02</v>
      </c>
      <c r="H20" s="72">
        <v>22.32</v>
      </c>
      <c r="I20" s="72">
        <v>23.14</v>
      </c>
      <c r="J20" s="72">
        <v>23.76</v>
      </c>
      <c r="K20" s="72">
        <v>23.28</v>
      </c>
      <c r="L20" s="72">
        <v>23.48</v>
      </c>
      <c r="M20" s="73">
        <v>22.94</v>
      </c>
      <c r="N20" s="84">
        <f>MAX(D20:M20)</f>
        <v>23.76</v>
      </c>
      <c r="O20" s="85">
        <f>SUM(D20:M20)-N20</f>
        <v>192.84</v>
      </c>
      <c r="P20" s="86">
        <f>O20/3</f>
        <v>64.28</v>
      </c>
      <c r="Q20" s="75" t="s">
        <v>16</v>
      </c>
      <c r="R20" s="51">
        <v>1</v>
      </c>
      <c r="S20" s="77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3"/>
      <c r="AG20" s="63"/>
      <c r="AH20" s="62"/>
      <c r="AI20" s="62"/>
    </row>
    <row r="21" spans="2:36" s="52" customFormat="1" ht="15.75" thickBot="1" x14ac:dyDescent="0.3">
      <c r="B21" s="296" t="s">
        <v>596</v>
      </c>
      <c r="C21" s="297" t="s">
        <v>597</v>
      </c>
      <c r="D21" s="305">
        <v>18.22</v>
      </c>
      <c r="E21" s="306">
        <v>15.96</v>
      </c>
      <c r="F21" s="306">
        <v>18.64</v>
      </c>
      <c r="G21" s="306">
        <v>16.2</v>
      </c>
      <c r="H21" s="306">
        <v>18.62</v>
      </c>
      <c r="I21" s="306">
        <v>18.34</v>
      </c>
      <c r="J21" s="306">
        <v>19.64</v>
      </c>
      <c r="K21" s="306">
        <v>20.58</v>
      </c>
      <c r="L21" s="306">
        <v>19.7</v>
      </c>
      <c r="M21" s="307">
        <v>17.920000000000002</v>
      </c>
      <c r="N21" s="90">
        <f t="shared" ref="N21:N22" si="0">MAX(D21:M21)</f>
        <v>20.58</v>
      </c>
      <c r="O21" s="91">
        <f>SUM(D21:M21)-N21</f>
        <v>163.24</v>
      </c>
      <c r="P21" s="92">
        <f t="shared" ref="P21:P22" si="1">O21/3</f>
        <v>54.413333333333334</v>
      </c>
      <c r="Q21" s="309" t="s">
        <v>19</v>
      </c>
      <c r="R21" s="51">
        <v>2</v>
      </c>
      <c r="S21" s="77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3"/>
      <c r="AG21" s="63"/>
      <c r="AH21" s="62"/>
      <c r="AI21" s="62"/>
    </row>
    <row r="22" spans="2:36" s="52" customFormat="1" ht="15.75" thickBot="1" x14ac:dyDescent="0.3">
      <c r="B22" s="53" t="s">
        <v>598</v>
      </c>
      <c r="C22" s="54" t="s">
        <v>599</v>
      </c>
      <c r="D22" s="79">
        <v>12.4</v>
      </c>
      <c r="E22" s="80">
        <v>11.66</v>
      </c>
      <c r="F22" s="80">
        <v>11.52</v>
      </c>
      <c r="G22" s="80">
        <v>10.98</v>
      </c>
      <c r="H22" s="80"/>
      <c r="I22" s="80"/>
      <c r="J22" s="80"/>
      <c r="K22" s="80"/>
      <c r="L22" s="80"/>
      <c r="M22" s="81"/>
      <c r="N22" s="93">
        <f t="shared" si="0"/>
        <v>12.4</v>
      </c>
      <c r="O22" s="94">
        <f t="shared" ref="O22" si="2">SUM(D22:M22)-N22</f>
        <v>34.160000000000004</v>
      </c>
      <c r="P22" s="95">
        <f t="shared" si="1"/>
        <v>11.386666666666668</v>
      </c>
      <c r="Q22" s="83" t="s">
        <v>477</v>
      </c>
      <c r="R22" s="51"/>
      <c r="S22" s="77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3"/>
      <c r="AG22" s="63"/>
      <c r="AH22" s="62"/>
      <c r="AI22" s="62"/>
    </row>
    <row r="23" spans="2:36" s="101" customFormat="1" ht="13.5" thickBot="1" x14ac:dyDescent="0.25">
      <c r="B23" s="96"/>
      <c r="C23" s="96"/>
      <c r="D23" s="97"/>
      <c r="E23" s="97"/>
      <c r="F23" s="97"/>
      <c r="G23" s="97"/>
      <c r="H23" s="97"/>
      <c r="I23" s="97"/>
      <c r="J23" s="98"/>
      <c r="K23" s="98"/>
      <c r="L23" s="98"/>
      <c r="M23" s="98"/>
      <c r="N23" s="99"/>
      <c r="O23" s="99"/>
      <c r="P23" s="99"/>
      <c r="Q23" s="100"/>
      <c r="R23" s="52"/>
      <c r="S23" s="5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3"/>
      <c r="AG23" s="63"/>
      <c r="AH23" s="62"/>
      <c r="AI23" s="62"/>
    </row>
    <row r="24" spans="2:36" ht="13.5" thickBot="1" x14ac:dyDescent="0.25">
      <c r="B24" s="283" t="s">
        <v>114</v>
      </c>
      <c r="C24" s="284"/>
      <c r="D24" s="28"/>
      <c r="E24" s="28" t="s">
        <v>115</v>
      </c>
      <c r="F24" s="28"/>
      <c r="G24" s="28"/>
      <c r="H24" s="28" t="s">
        <v>115</v>
      </c>
      <c r="I24" s="28"/>
      <c r="J24" s="28"/>
      <c r="K24" s="28"/>
      <c r="L24" s="28" t="s">
        <v>115</v>
      </c>
      <c r="M24" s="29"/>
      <c r="N24" s="275" t="s">
        <v>116</v>
      </c>
      <c r="O24" s="30" t="s">
        <v>117</v>
      </c>
      <c r="P24" s="31" t="s">
        <v>118</v>
      </c>
      <c r="Q24" s="288" t="s">
        <v>119</v>
      </c>
      <c r="R24" s="290" t="s">
        <v>120</v>
      </c>
      <c r="S24" s="5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3"/>
      <c r="AG24" s="63"/>
      <c r="AH24" s="62"/>
      <c r="AI24" s="62"/>
    </row>
    <row r="25" spans="2:36" ht="13.5" thickBot="1" x14ac:dyDescent="0.25">
      <c r="B25" s="292" t="s">
        <v>144</v>
      </c>
      <c r="C25" s="293"/>
      <c r="D25" s="102" t="s">
        <v>124</v>
      </c>
      <c r="E25" s="102" t="s">
        <v>125</v>
      </c>
      <c r="F25" s="102" t="s">
        <v>126</v>
      </c>
      <c r="G25" s="102" t="s">
        <v>127</v>
      </c>
      <c r="H25" s="102" t="s">
        <v>128</v>
      </c>
      <c r="I25" s="102" t="s">
        <v>129</v>
      </c>
      <c r="J25" s="102" t="s">
        <v>130</v>
      </c>
      <c r="K25" s="102" t="s">
        <v>131</v>
      </c>
      <c r="L25" s="102" t="s">
        <v>132</v>
      </c>
      <c r="M25" s="102" t="s">
        <v>133</v>
      </c>
      <c r="N25" s="276"/>
      <c r="O25" s="37" t="s">
        <v>134</v>
      </c>
      <c r="P25" s="38" t="s">
        <v>135</v>
      </c>
      <c r="Q25" s="289"/>
      <c r="R25" s="291"/>
      <c r="S25" s="5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3"/>
      <c r="AG25" s="63"/>
      <c r="AH25" s="62"/>
      <c r="AI25" s="62"/>
    </row>
    <row r="26" spans="2:36" ht="15.75" customHeight="1" thickBot="1" x14ac:dyDescent="0.3">
      <c r="B26" s="42" t="s">
        <v>601</v>
      </c>
      <c r="C26" s="43" t="s">
        <v>602</v>
      </c>
      <c r="D26" s="71">
        <v>12.98</v>
      </c>
      <c r="E26" s="72">
        <v>14.42</v>
      </c>
      <c r="F26" s="72">
        <v>16.54</v>
      </c>
      <c r="G26" s="72">
        <v>13.52</v>
      </c>
      <c r="H26" s="72">
        <v>12.4</v>
      </c>
      <c r="I26" s="72">
        <v>12.12</v>
      </c>
      <c r="J26" s="72">
        <v>11.64</v>
      </c>
      <c r="K26" s="72">
        <v>11.04</v>
      </c>
      <c r="L26" s="72">
        <v>10.66</v>
      </c>
      <c r="M26" s="73">
        <v>9.48</v>
      </c>
      <c r="N26" s="74">
        <f>MAX(D26:M26)</f>
        <v>16.54</v>
      </c>
      <c r="O26" s="48">
        <f>SUM(D26,M26)-N26</f>
        <v>5.9200000000000017</v>
      </c>
      <c r="P26" s="49">
        <f>O26/3</f>
        <v>1.9733333333333338</v>
      </c>
      <c r="Q26" s="75" t="s">
        <v>16</v>
      </c>
      <c r="R26" s="51">
        <v>1</v>
      </c>
      <c r="S26" s="101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3"/>
      <c r="AG26" s="63"/>
      <c r="AH26" s="62"/>
      <c r="AI26" s="62"/>
    </row>
    <row r="27" spans="2:36" ht="15.75" thickBot="1" x14ac:dyDescent="0.3">
      <c r="B27" s="103"/>
      <c r="C27" s="78"/>
      <c r="D27" s="104"/>
      <c r="E27" s="105"/>
      <c r="F27" s="106"/>
      <c r="G27" s="107"/>
      <c r="H27" s="107"/>
      <c r="I27" s="107"/>
      <c r="J27" s="107"/>
      <c r="K27" s="107"/>
      <c r="L27" s="107"/>
      <c r="M27" s="108"/>
      <c r="N27" s="82">
        <f>MAX(D27,M27)</f>
        <v>0</v>
      </c>
      <c r="O27" s="59">
        <f>SUM(D27,M27)-N27</f>
        <v>0</v>
      </c>
      <c r="P27" s="60">
        <f>O27/3</f>
        <v>0</v>
      </c>
      <c r="Q27" s="109"/>
      <c r="R27" s="51"/>
      <c r="S27" s="101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3"/>
      <c r="AG27" s="63"/>
      <c r="AH27" s="62"/>
      <c r="AI27" s="62"/>
    </row>
    <row r="28" spans="2:36" s="112" customFormat="1" ht="16.5" thickBot="1" x14ac:dyDescent="0.3">
      <c r="B28" s="110"/>
      <c r="C28" s="111"/>
      <c r="D28" s="111"/>
      <c r="E28" s="111"/>
      <c r="G28" s="294"/>
      <c r="H28" s="294"/>
      <c r="I28" s="294"/>
      <c r="J28" s="294"/>
      <c r="K28" s="294"/>
      <c r="L28" s="294"/>
      <c r="M28" s="294"/>
      <c r="O28" s="295"/>
      <c r="P28" s="295"/>
      <c r="Q28" s="295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3"/>
      <c r="AG28" s="63"/>
      <c r="AH28" s="62"/>
      <c r="AI28" s="62"/>
    </row>
    <row r="29" spans="2:36" s="112" customFormat="1" ht="21" thickBot="1" x14ac:dyDescent="0.35">
      <c r="B29" s="263" t="s">
        <v>145</v>
      </c>
      <c r="C29" s="264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5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3"/>
      <c r="AG29" s="63"/>
      <c r="AH29" s="62"/>
      <c r="AI29" s="62"/>
    </row>
    <row r="30" spans="2:36" s="1" customFormat="1" ht="15.75" thickBot="1" x14ac:dyDescent="0.3">
      <c r="B30" s="273" t="s">
        <v>145</v>
      </c>
      <c r="C30" s="274"/>
      <c r="D30" s="28"/>
      <c r="E30" s="28" t="s">
        <v>115</v>
      </c>
      <c r="F30" s="28"/>
      <c r="G30" s="28"/>
      <c r="H30" s="28" t="s">
        <v>115</v>
      </c>
      <c r="I30" s="28"/>
      <c r="J30" s="28"/>
      <c r="K30" s="28"/>
      <c r="L30" s="28" t="s">
        <v>115</v>
      </c>
      <c r="M30" s="29"/>
      <c r="N30" s="275" t="s">
        <v>116</v>
      </c>
      <c r="O30" s="30" t="s">
        <v>117</v>
      </c>
      <c r="P30" s="31" t="s">
        <v>118</v>
      </c>
      <c r="Q30" s="277" t="s">
        <v>119</v>
      </c>
      <c r="R30" s="279" t="s">
        <v>120</v>
      </c>
      <c r="V30" s="32"/>
      <c r="W30" s="32"/>
      <c r="X30" s="32"/>
      <c r="Y30" s="265" t="s">
        <v>121</v>
      </c>
      <c r="Z30" s="266"/>
      <c r="AA30" s="266"/>
      <c r="AB30" s="266"/>
      <c r="AC30" s="266"/>
      <c r="AD30" s="266"/>
      <c r="AE30" s="267"/>
      <c r="AF30" s="33" t="s">
        <v>117</v>
      </c>
      <c r="AG30" s="34" t="s">
        <v>118</v>
      </c>
      <c r="AH30" s="265" t="s">
        <v>122</v>
      </c>
      <c r="AI30" s="267"/>
      <c r="AJ30" s="34" t="s">
        <v>119</v>
      </c>
    </row>
    <row r="31" spans="2:36" s="1" customFormat="1" ht="15.75" thickBot="1" x14ac:dyDescent="0.3">
      <c r="B31" s="268" t="s">
        <v>123</v>
      </c>
      <c r="C31" s="269"/>
      <c r="D31" s="35" t="s">
        <v>124</v>
      </c>
      <c r="E31" s="36" t="s">
        <v>125</v>
      </c>
      <c r="F31" s="36" t="s">
        <v>126</v>
      </c>
      <c r="G31" s="36" t="s">
        <v>127</v>
      </c>
      <c r="H31" s="36" t="s">
        <v>128</v>
      </c>
      <c r="I31" s="36" t="s">
        <v>129</v>
      </c>
      <c r="J31" s="36" t="s">
        <v>130</v>
      </c>
      <c r="K31" s="36" t="s">
        <v>131</v>
      </c>
      <c r="L31" s="36" t="s">
        <v>132</v>
      </c>
      <c r="M31" s="36" t="s">
        <v>133</v>
      </c>
      <c r="N31" s="276"/>
      <c r="O31" s="37" t="s">
        <v>134</v>
      </c>
      <c r="P31" s="38" t="s">
        <v>135</v>
      </c>
      <c r="Q31" s="285"/>
      <c r="R31" s="280"/>
      <c r="U31" s="270" t="s">
        <v>136</v>
      </c>
      <c r="V31" s="271"/>
      <c r="W31" s="271"/>
      <c r="X31" s="272"/>
      <c r="Y31" s="270" t="str">
        <f>C48</f>
        <v>Catalina FIV de Grupos Rojas</v>
      </c>
      <c r="Z31" s="271"/>
      <c r="AA31" s="271"/>
      <c r="AB31" s="271"/>
      <c r="AC31" s="271"/>
      <c r="AD31" s="271"/>
      <c r="AE31" s="272"/>
      <c r="AF31" s="39">
        <f>O48</f>
        <v>249.9</v>
      </c>
      <c r="AG31" s="40">
        <f>P48</f>
        <v>83.3</v>
      </c>
      <c r="AH31" s="270" t="s">
        <v>148</v>
      </c>
      <c r="AI31" s="272"/>
      <c r="AJ31" s="41" t="s">
        <v>147</v>
      </c>
    </row>
    <row r="32" spans="2:36" s="1" customFormat="1" ht="15.75" thickBot="1" x14ac:dyDescent="0.3">
      <c r="B32" s="42" t="s">
        <v>461</v>
      </c>
      <c r="C32" s="70" t="s">
        <v>462</v>
      </c>
      <c r="D32" s="315">
        <v>20.68</v>
      </c>
      <c r="E32" s="45">
        <v>17.559999999999999</v>
      </c>
      <c r="F32" s="45">
        <v>18.62</v>
      </c>
      <c r="G32" s="45">
        <v>22.64</v>
      </c>
      <c r="H32" s="45">
        <v>22.34</v>
      </c>
      <c r="I32" s="45">
        <v>23.18</v>
      </c>
      <c r="J32" s="45">
        <v>23.96</v>
      </c>
      <c r="K32" s="45">
        <v>25.88</v>
      </c>
      <c r="L32" s="45">
        <v>25.48</v>
      </c>
      <c r="M32" s="46">
        <v>25.52</v>
      </c>
      <c r="N32" s="49">
        <f>MAX(D32:M32)</f>
        <v>25.88</v>
      </c>
      <c r="O32" s="48">
        <f>SUM(D32:M32)-N32</f>
        <v>199.98000000000002</v>
      </c>
      <c r="P32" s="48">
        <f>O32/3</f>
        <v>66.660000000000011</v>
      </c>
      <c r="Q32" s="50" t="s">
        <v>147</v>
      </c>
      <c r="R32" s="51">
        <v>2</v>
      </c>
      <c r="U32" s="270" t="s">
        <v>138</v>
      </c>
      <c r="V32" s="271"/>
      <c r="W32" s="271"/>
      <c r="X32" s="272"/>
      <c r="Y32" s="281" t="str">
        <f>C49</f>
        <v>Apuana FIV Dawson da Estancia K</v>
      </c>
      <c r="Z32" s="281"/>
      <c r="AA32" s="281"/>
      <c r="AB32" s="281"/>
      <c r="AC32" s="281"/>
      <c r="AD32" s="281"/>
      <c r="AE32" s="282"/>
      <c r="AF32" s="39">
        <f>O49</f>
        <v>238.28</v>
      </c>
      <c r="AG32" s="39">
        <f>P49</f>
        <v>79.426666666666662</v>
      </c>
      <c r="AH32" s="270" t="s">
        <v>148</v>
      </c>
      <c r="AI32" s="272"/>
      <c r="AJ32" s="41" t="s">
        <v>147</v>
      </c>
    </row>
    <row r="33" spans="2:35" s="112" customFormat="1" ht="15.75" thickBot="1" x14ac:dyDescent="0.3">
      <c r="B33" s="296" t="s">
        <v>756</v>
      </c>
      <c r="C33" s="304" t="s">
        <v>757</v>
      </c>
      <c r="D33" s="316">
        <v>17.100000000000001</v>
      </c>
      <c r="E33" s="88">
        <v>16.16</v>
      </c>
      <c r="F33" s="88">
        <v>19.559999999999999</v>
      </c>
      <c r="G33" s="88">
        <v>19.18</v>
      </c>
      <c r="H33" s="88">
        <v>21.68</v>
      </c>
      <c r="I33" s="88">
        <v>23.46</v>
      </c>
      <c r="J33" s="88">
        <v>22.66</v>
      </c>
      <c r="K33" s="88">
        <v>22.4</v>
      </c>
      <c r="L33" s="88">
        <v>23.18</v>
      </c>
      <c r="M33" s="89">
        <v>23.16</v>
      </c>
      <c r="N33" s="114">
        <f t="shared" ref="N33:N38" si="3">MAX(D33:M33)</f>
        <v>23.46</v>
      </c>
      <c r="O33" s="115">
        <f t="shared" ref="O33:O38" si="4">SUM(D33:M33)-N33</f>
        <v>185.08</v>
      </c>
      <c r="P33" s="115">
        <f>O33/3</f>
        <v>61.693333333333335</v>
      </c>
      <c r="Q33" s="116" t="s">
        <v>173</v>
      </c>
      <c r="R33" s="51">
        <v>3</v>
      </c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2:35" s="112" customFormat="1" ht="15.75" thickBot="1" x14ac:dyDescent="0.3">
      <c r="B34" s="113" t="s">
        <v>762</v>
      </c>
      <c r="C34" s="118" t="s">
        <v>763</v>
      </c>
      <c r="D34" s="314">
        <v>16.22</v>
      </c>
      <c r="E34" s="311">
        <v>20.34</v>
      </c>
      <c r="F34" s="311">
        <v>18.18</v>
      </c>
      <c r="G34" s="311">
        <v>22.74</v>
      </c>
      <c r="H34" s="311">
        <v>22.4</v>
      </c>
      <c r="I34" s="311">
        <v>23.62</v>
      </c>
      <c r="J34" s="311">
        <v>29.12</v>
      </c>
      <c r="K34" s="311">
        <v>27.18</v>
      </c>
      <c r="L34" s="311">
        <v>25.58</v>
      </c>
      <c r="M34" s="312">
        <v>29.24</v>
      </c>
      <c r="N34" s="114">
        <f t="shared" ref="N34:N37" si="5">MAX(D34:M34)</f>
        <v>29.24</v>
      </c>
      <c r="O34" s="115">
        <f t="shared" ref="O34:O37" si="6">SUM(D34:M34)-N34</f>
        <v>205.38</v>
      </c>
      <c r="P34" s="115">
        <f t="shared" ref="P34:P37" si="7">O34/3</f>
        <v>68.459999999999994</v>
      </c>
      <c r="Q34" s="313" t="s">
        <v>151</v>
      </c>
      <c r="R34" s="51">
        <v>1</v>
      </c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2:35" s="112" customFormat="1" ht="15.75" thickBot="1" x14ac:dyDescent="0.3">
      <c r="B35" s="113" t="s">
        <v>760</v>
      </c>
      <c r="C35" s="118" t="s">
        <v>761</v>
      </c>
      <c r="D35" s="314">
        <v>14.62</v>
      </c>
      <c r="E35" s="311">
        <v>16.04</v>
      </c>
      <c r="F35" s="311">
        <v>16.04</v>
      </c>
      <c r="G35" s="311">
        <v>16.920000000000002</v>
      </c>
      <c r="H35" s="311">
        <v>18.600000000000001</v>
      </c>
      <c r="I35" s="311">
        <v>21.08</v>
      </c>
      <c r="J35" s="311">
        <v>21.04</v>
      </c>
      <c r="K35" s="311">
        <v>19.100000000000001</v>
      </c>
      <c r="L35" s="311">
        <v>17.78</v>
      </c>
      <c r="M35" s="312">
        <v>15.88</v>
      </c>
      <c r="N35" s="114">
        <f t="shared" si="5"/>
        <v>21.08</v>
      </c>
      <c r="O35" s="115">
        <f t="shared" si="6"/>
        <v>156.01999999999998</v>
      </c>
      <c r="P35" s="115">
        <f t="shared" si="7"/>
        <v>52.006666666666661</v>
      </c>
      <c r="Q35" s="313" t="s">
        <v>151</v>
      </c>
      <c r="R35" s="51">
        <v>4</v>
      </c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2:35" s="112" customFormat="1" ht="15.75" thickBot="1" x14ac:dyDescent="0.3">
      <c r="B36" s="113" t="s">
        <v>698</v>
      </c>
      <c r="C36" s="118" t="s">
        <v>699</v>
      </c>
      <c r="D36" s="314">
        <v>13.2</v>
      </c>
      <c r="E36" s="311">
        <v>10.08</v>
      </c>
      <c r="F36" s="311">
        <v>10.68</v>
      </c>
      <c r="G36" s="311">
        <v>8.3000000000000007</v>
      </c>
      <c r="H36" s="311">
        <v>14.54</v>
      </c>
      <c r="I36" s="311">
        <v>10.72</v>
      </c>
      <c r="J36" s="311">
        <v>10.199999999999999</v>
      </c>
      <c r="K36" s="311">
        <v>11.46</v>
      </c>
      <c r="L36" s="311">
        <v>7.6</v>
      </c>
      <c r="M36" s="312">
        <v>6.74</v>
      </c>
      <c r="N36" s="114">
        <f t="shared" si="5"/>
        <v>14.54</v>
      </c>
      <c r="O36" s="115">
        <f t="shared" si="6"/>
        <v>88.97999999999999</v>
      </c>
      <c r="P36" s="115">
        <f t="shared" si="7"/>
        <v>29.659999999999997</v>
      </c>
      <c r="Q36" s="313" t="s">
        <v>151</v>
      </c>
      <c r="R36" s="51">
        <v>7</v>
      </c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2:35" s="112" customFormat="1" ht="15.75" thickBot="1" x14ac:dyDescent="0.3">
      <c r="B37" s="113" t="s">
        <v>448</v>
      </c>
      <c r="C37" s="118" t="s">
        <v>449</v>
      </c>
      <c r="D37" s="314">
        <v>11.7</v>
      </c>
      <c r="E37" s="311">
        <v>16.14</v>
      </c>
      <c r="F37" s="311">
        <v>9.2200000000000006</v>
      </c>
      <c r="G37" s="311">
        <v>9.16</v>
      </c>
      <c r="H37" s="311">
        <v>10.3</v>
      </c>
      <c r="I37" s="311">
        <v>10.82</v>
      </c>
      <c r="J37" s="311">
        <v>10.62</v>
      </c>
      <c r="K37" s="311">
        <v>11.28</v>
      </c>
      <c r="L37" s="311">
        <v>11.62</v>
      </c>
      <c r="M37" s="312">
        <v>11.7</v>
      </c>
      <c r="N37" s="114">
        <f t="shared" si="5"/>
        <v>16.14</v>
      </c>
      <c r="O37" s="115">
        <f t="shared" si="6"/>
        <v>96.420000000000016</v>
      </c>
      <c r="P37" s="115">
        <f t="shared" si="7"/>
        <v>32.140000000000008</v>
      </c>
      <c r="Q37" s="313" t="s">
        <v>154</v>
      </c>
      <c r="R37" s="51">
        <v>6</v>
      </c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2:35" s="112" customFormat="1" ht="15.75" thickBot="1" x14ac:dyDescent="0.3">
      <c r="B38" s="53" t="s">
        <v>446</v>
      </c>
      <c r="C38" s="78" t="s">
        <v>447</v>
      </c>
      <c r="D38" s="317">
        <v>15.12</v>
      </c>
      <c r="E38" s="56">
        <v>18.04</v>
      </c>
      <c r="F38" s="56">
        <v>9.5</v>
      </c>
      <c r="G38" s="56">
        <v>9.34</v>
      </c>
      <c r="H38" s="56">
        <v>11.54</v>
      </c>
      <c r="I38" s="56">
        <v>12.38</v>
      </c>
      <c r="J38" s="56">
        <v>12.54</v>
      </c>
      <c r="K38" s="56">
        <v>13.46</v>
      </c>
      <c r="L38" s="56">
        <v>13.78</v>
      </c>
      <c r="M38" s="57">
        <v>13.3</v>
      </c>
      <c r="N38" s="60">
        <f t="shared" si="3"/>
        <v>18.04</v>
      </c>
      <c r="O38" s="59">
        <f t="shared" si="4"/>
        <v>110.96000000000004</v>
      </c>
      <c r="P38" s="59">
        <f>O38/3</f>
        <v>36.986666666666679</v>
      </c>
      <c r="Q38" s="117" t="s">
        <v>154</v>
      </c>
      <c r="R38" s="51">
        <v>5</v>
      </c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2:35" s="112" customFormat="1" ht="13.5" thickBot="1" x14ac:dyDescent="0.25">
      <c r="B39" s="64"/>
      <c r="C39" s="64"/>
      <c r="D39" s="65"/>
      <c r="E39" s="65"/>
      <c r="F39" s="65"/>
      <c r="G39" s="65"/>
      <c r="H39" s="65"/>
      <c r="I39" s="65"/>
      <c r="J39" s="66"/>
      <c r="K39" s="66"/>
      <c r="L39" s="66"/>
      <c r="M39" s="66"/>
      <c r="N39" s="67"/>
      <c r="O39" s="67"/>
      <c r="P39" s="68"/>
      <c r="Q39" s="69"/>
      <c r="R39" s="52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2:35" s="112" customFormat="1" ht="13.5" thickBot="1" x14ac:dyDescent="0.25">
      <c r="B40" s="273" t="s">
        <v>145</v>
      </c>
      <c r="C40" s="274"/>
      <c r="D40" s="28"/>
      <c r="E40" s="28" t="s">
        <v>115</v>
      </c>
      <c r="F40" s="28"/>
      <c r="G40" s="28"/>
      <c r="H40" s="28" t="s">
        <v>115</v>
      </c>
      <c r="I40" s="28"/>
      <c r="J40" s="28"/>
      <c r="K40" s="28"/>
      <c r="L40" s="28" t="s">
        <v>115</v>
      </c>
      <c r="M40" s="29"/>
      <c r="N40" s="275" t="s">
        <v>116</v>
      </c>
      <c r="O40" s="30" t="s">
        <v>117</v>
      </c>
      <c r="P40" s="31" t="s">
        <v>118</v>
      </c>
      <c r="Q40" s="277" t="s">
        <v>119</v>
      </c>
      <c r="R40" s="279" t="s">
        <v>120</v>
      </c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</row>
    <row r="41" spans="2:35" s="112" customFormat="1" ht="13.5" thickBot="1" x14ac:dyDescent="0.25">
      <c r="B41" s="286" t="s">
        <v>140</v>
      </c>
      <c r="C41" s="287"/>
      <c r="D41" s="35" t="s">
        <v>124</v>
      </c>
      <c r="E41" s="36" t="s">
        <v>125</v>
      </c>
      <c r="F41" s="36" t="s">
        <v>126</v>
      </c>
      <c r="G41" s="36" t="s">
        <v>127</v>
      </c>
      <c r="H41" s="36" t="s">
        <v>128</v>
      </c>
      <c r="I41" s="36" t="s">
        <v>129</v>
      </c>
      <c r="J41" s="36" t="s">
        <v>130</v>
      </c>
      <c r="K41" s="36" t="s">
        <v>131</v>
      </c>
      <c r="L41" s="36" t="s">
        <v>132</v>
      </c>
      <c r="M41" s="36" t="s">
        <v>133</v>
      </c>
      <c r="N41" s="276"/>
      <c r="O41" s="37" t="s">
        <v>134</v>
      </c>
      <c r="P41" s="38" t="s">
        <v>135</v>
      </c>
      <c r="Q41" s="285"/>
      <c r="R41" s="280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</row>
    <row r="42" spans="2:35" s="112" customFormat="1" ht="15.75" thickBot="1" x14ac:dyDescent="0.3">
      <c r="B42" s="42" t="s">
        <v>766</v>
      </c>
      <c r="C42" s="43" t="s">
        <v>767</v>
      </c>
      <c r="D42" s="44">
        <v>16.12</v>
      </c>
      <c r="E42" s="45">
        <v>12.72</v>
      </c>
      <c r="F42" s="45">
        <v>10.66</v>
      </c>
      <c r="G42" s="45">
        <v>11.24</v>
      </c>
      <c r="H42" s="45">
        <v>11.42</v>
      </c>
      <c r="I42" s="45">
        <v>11.16</v>
      </c>
      <c r="J42" s="45">
        <v>11.4</v>
      </c>
      <c r="K42" s="45">
        <v>10.4</v>
      </c>
      <c r="L42" s="45">
        <v>10.52</v>
      </c>
      <c r="M42" s="46">
        <v>11.58</v>
      </c>
      <c r="N42" s="48">
        <f t="shared" ref="N42:N43" si="8">MAX(D42:M42)</f>
        <v>16.12</v>
      </c>
      <c r="O42" s="48">
        <f t="shared" ref="O42:O43" si="9">SUM(D42:M42)-N42</f>
        <v>101.10000000000001</v>
      </c>
      <c r="P42" s="48">
        <f t="shared" ref="P42:P43" si="10">O42/3</f>
        <v>33.700000000000003</v>
      </c>
      <c r="Q42" s="50" t="s">
        <v>147</v>
      </c>
      <c r="R42" s="51">
        <v>1</v>
      </c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</row>
    <row r="43" spans="2:35" s="112" customFormat="1" ht="15.75" thickBot="1" x14ac:dyDescent="0.3">
      <c r="B43" s="103"/>
      <c r="C43" s="78"/>
      <c r="D43" s="55"/>
      <c r="E43" s="56"/>
      <c r="F43" s="56"/>
      <c r="G43" s="56"/>
      <c r="H43" s="56"/>
      <c r="I43" s="56"/>
      <c r="J43" s="56"/>
      <c r="K43" s="56"/>
      <c r="L43" s="56"/>
      <c r="M43" s="57"/>
      <c r="N43" s="59">
        <f t="shared" si="8"/>
        <v>0</v>
      </c>
      <c r="O43" s="59">
        <f t="shared" si="9"/>
        <v>0</v>
      </c>
      <c r="P43" s="59">
        <f t="shared" si="10"/>
        <v>0</v>
      </c>
      <c r="Q43" s="117"/>
      <c r="R43" s="51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</row>
    <row r="44" spans="2:35" ht="13.5" thickBot="1" x14ac:dyDescent="0.25">
      <c r="B44" s="64"/>
      <c r="C44" s="64"/>
      <c r="D44" s="65"/>
      <c r="E44" s="65"/>
      <c r="F44" s="65"/>
      <c r="G44" s="65"/>
      <c r="H44" s="65"/>
      <c r="I44" s="65"/>
      <c r="J44" s="66"/>
      <c r="K44" s="66"/>
      <c r="L44" s="66"/>
      <c r="M44" s="66"/>
      <c r="N44" s="67"/>
      <c r="O44" s="67"/>
      <c r="P44" s="68"/>
      <c r="Q44" s="69"/>
      <c r="R44" s="52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</row>
    <row r="45" spans="2:35" ht="13.5" thickBot="1" x14ac:dyDescent="0.25">
      <c r="B45" s="273" t="s">
        <v>145</v>
      </c>
      <c r="C45" s="274"/>
      <c r="D45" s="28"/>
      <c r="E45" s="28" t="s">
        <v>115</v>
      </c>
      <c r="F45" s="28"/>
      <c r="G45" s="28"/>
      <c r="H45" s="28" t="s">
        <v>115</v>
      </c>
      <c r="I45" s="28"/>
      <c r="J45" s="28"/>
      <c r="K45" s="28"/>
      <c r="L45" s="28" t="s">
        <v>115</v>
      </c>
      <c r="M45" s="29"/>
      <c r="N45" s="275" t="s">
        <v>116</v>
      </c>
      <c r="O45" s="30" t="s">
        <v>117</v>
      </c>
      <c r="P45" s="31" t="s">
        <v>118</v>
      </c>
      <c r="Q45" s="277" t="s">
        <v>119</v>
      </c>
      <c r="R45" s="279" t="s">
        <v>120</v>
      </c>
    </row>
    <row r="46" spans="2:35" ht="13.5" thickBot="1" x14ac:dyDescent="0.25">
      <c r="B46" s="286" t="s">
        <v>141</v>
      </c>
      <c r="C46" s="287"/>
      <c r="D46" s="36" t="s">
        <v>124</v>
      </c>
      <c r="E46" s="36" t="s">
        <v>125</v>
      </c>
      <c r="F46" s="36" t="s">
        <v>126</v>
      </c>
      <c r="G46" s="36" t="s">
        <v>127</v>
      </c>
      <c r="H46" s="36" t="s">
        <v>128</v>
      </c>
      <c r="I46" s="36" t="s">
        <v>129</v>
      </c>
      <c r="J46" s="36" t="s">
        <v>130</v>
      </c>
      <c r="K46" s="36" t="s">
        <v>131</v>
      </c>
      <c r="L46" s="36" t="s">
        <v>132</v>
      </c>
      <c r="M46" s="36" t="s">
        <v>133</v>
      </c>
      <c r="N46" s="276"/>
      <c r="O46" s="37" t="s">
        <v>134</v>
      </c>
      <c r="P46" s="38" t="s">
        <v>135</v>
      </c>
      <c r="Q46" s="285"/>
      <c r="R46" s="280"/>
    </row>
    <row r="47" spans="2:35" ht="15.75" thickBot="1" x14ac:dyDescent="0.3">
      <c r="B47" s="42" t="s">
        <v>772</v>
      </c>
      <c r="C47" s="70" t="s">
        <v>773</v>
      </c>
      <c r="D47" s="44">
        <v>20.2</v>
      </c>
      <c r="E47" s="45">
        <v>23.78</v>
      </c>
      <c r="F47" s="45">
        <v>24.76</v>
      </c>
      <c r="G47" s="45">
        <v>24.86</v>
      </c>
      <c r="H47" s="45">
        <v>27.28</v>
      </c>
      <c r="I47" s="45">
        <v>29.8</v>
      </c>
      <c r="J47" s="45">
        <v>28.9</v>
      </c>
      <c r="K47" s="45">
        <v>28.2</v>
      </c>
      <c r="L47" s="45">
        <v>27.32</v>
      </c>
      <c r="M47" s="46">
        <v>25.64</v>
      </c>
      <c r="N47" s="84">
        <f>MAX(D47:M47)</f>
        <v>29.8</v>
      </c>
      <c r="O47" s="85">
        <f>SUM(D47:M47)-N47</f>
        <v>230.94</v>
      </c>
      <c r="P47" s="84">
        <f>O47/3</f>
        <v>76.98</v>
      </c>
      <c r="Q47" s="75" t="s">
        <v>16</v>
      </c>
      <c r="R47" s="51">
        <v>3</v>
      </c>
    </row>
    <row r="48" spans="2:35" ht="15.75" thickBot="1" x14ac:dyDescent="0.3">
      <c r="B48" s="296" t="s">
        <v>895</v>
      </c>
      <c r="C48" s="304" t="s">
        <v>896</v>
      </c>
      <c r="D48" s="87">
        <v>25.52</v>
      </c>
      <c r="E48" s="88">
        <v>21.76</v>
      </c>
      <c r="F48" s="88">
        <v>25.4</v>
      </c>
      <c r="G48" s="88">
        <v>26.46</v>
      </c>
      <c r="H48" s="88">
        <v>28.92</v>
      </c>
      <c r="I48" s="88">
        <v>30.56</v>
      </c>
      <c r="J48" s="88">
        <v>30.62</v>
      </c>
      <c r="K48" s="88">
        <v>32.340000000000003</v>
      </c>
      <c r="L48" s="88">
        <v>30.54</v>
      </c>
      <c r="M48" s="89">
        <v>30.12</v>
      </c>
      <c r="N48" s="90">
        <f t="shared" ref="N48:N51" si="11">MAX(D48:M48)</f>
        <v>32.340000000000003</v>
      </c>
      <c r="O48" s="91">
        <f t="shared" ref="O48:O50" si="12">SUM(D48:M48)-N48</f>
        <v>249.9</v>
      </c>
      <c r="P48" s="90">
        <f t="shared" ref="P48:P51" si="13">O48/3</f>
        <v>83.3</v>
      </c>
      <c r="Q48" s="119" t="s">
        <v>147</v>
      </c>
      <c r="R48" s="51">
        <v>1</v>
      </c>
    </row>
    <row r="49" spans="2:35" ht="15.75" thickBot="1" x14ac:dyDescent="0.3">
      <c r="B49" s="113" t="s">
        <v>774</v>
      </c>
      <c r="C49" s="118" t="s">
        <v>775</v>
      </c>
      <c r="D49" s="87">
        <v>22.7</v>
      </c>
      <c r="E49" s="88">
        <v>21.64</v>
      </c>
      <c r="F49" s="88">
        <v>23.64</v>
      </c>
      <c r="G49" s="88">
        <v>23.58</v>
      </c>
      <c r="H49" s="88">
        <v>26.6</v>
      </c>
      <c r="I49" s="88">
        <v>30.24</v>
      </c>
      <c r="J49" s="88">
        <v>28.96</v>
      </c>
      <c r="K49" s="88">
        <v>29.92</v>
      </c>
      <c r="L49" s="88">
        <v>31.96</v>
      </c>
      <c r="M49" s="89">
        <v>31</v>
      </c>
      <c r="N49" s="90">
        <f t="shared" si="11"/>
        <v>31.96</v>
      </c>
      <c r="O49" s="91">
        <f t="shared" si="12"/>
        <v>238.28</v>
      </c>
      <c r="P49" s="90">
        <f t="shared" si="13"/>
        <v>79.426666666666662</v>
      </c>
      <c r="Q49" s="119" t="s">
        <v>147</v>
      </c>
      <c r="R49" s="51">
        <v>2</v>
      </c>
    </row>
    <row r="50" spans="2:35" ht="15.75" thickBot="1" x14ac:dyDescent="0.3">
      <c r="B50" s="113" t="s">
        <v>776</v>
      </c>
      <c r="C50" s="118" t="s">
        <v>777</v>
      </c>
      <c r="D50" s="87">
        <v>19.52</v>
      </c>
      <c r="E50" s="88">
        <v>15.46</v>
      </c>
      <c r="F50" s="88">
        <v>15.42</v>
      </c>
      <c r="G50" s="88">
        <v>15.32</v>
      </c>
      <c r="H50" s="88">
        <v>16.059999999999999</v>
      </c>
      <c r="I50" s="88">
        <v>17.940000000000001</v>
      </c>
      <c r="J50" s="88">
        <v>17</v>
      </c>
      <c r="K50" s="88">
        <v>18.36</v>
      </c>
      <c r="L50" s="88">
        <v>17.14</v>
      </c>
      <c r="M50" s="89">
        <v>16.64</v>
      </c>
      <c r="N50" s="90">
        <f t="shared" si="11"/>
        <v>19.52</v>
      </c>
      <c r="O50" s="91">
        <f t="shared" si="12"/>
        <v>149.33999999999995</v>
      </c>
      <c r="P50" s="90">
        <f t="shared" si="13"/>
        <v>49.77999999999998</v>
      </c>
      <c r="Q50" s="119" t="s">
        <v>147</v>
      </c>
      <c r="R50" s="51">
        <v>5</v>
      </c>
    </row>
    <row r="51" spans="2:35" ht="15.75" thickBot="1" x14ac:dyDescent="0.3">
      <c r="B51" s="113" t="s">
        <v>770</v>
      </c>
      <c r="C51" s="118" t="s">
        <v>771</v>
      </c>
      <c r="D51" s="87">
        <v>21.08</v>
      </c>
      <c r="E51" s="88">
        <v>20.8</v>
      </c>
      <c r="F51" s="88">
        <v>22.54</v>
      </c>
      <c r="G51" s="88">
        <v>22.24</v>
      </c>
      <c r="H51" s="88">
        <v>23.88</v>
      </c>
      <c r="I51" s="88">
        <v>28.22</v>
      </c>
      <c r="J51" s="88">
        <v>26.68</v>
      </c>
      <c r="K51" s="88">
        <v>27.54</v>
      </c>
      <c r="L51" s="88">
        <v>29</v>
      </c>
      <c r="M51" s="89">
        <v>30.3</v>
      </c>
      <c r="N51" s="90">
        <f t="shared" si="11"/>
        <v>30.3</v>
      </c>
      <c r="O51" s="91">
        <f>SUM(D51:M51)-N51</f>
        <v>221.98</v>
      </c>
      <c r="P51" s="90">
        <f t="shared" si="13"/>
        <v>73.993333333333325</v>
      </c>
      <c r="Q51" s="119" t="s">
        <v>147</v>
      </c>
      <c r="R51" s="51">
        <v>4</v>
      </c>
    </row>
    <row r="52" spans="2:35" ht="15.75" thickBot="1" x14ac:dyDescent="0.3">
      <c r="B52" s="113" t="s">
        <v>768</v>
      </c>
      <c r="C52" s="118" t="s">
        <v>769</v>
      </c>
      <c r="D52" s="87">
        <v>17.239999999999998</v>
      </c>
      <c r="E52" s="88">
        <v>11.14</v>
      </c>
      <c r="F52" s="88">
        <v>9.56</v>
      </c>
      <c r="G52" s="88">
        <v>9.56</v>
      </c>
      <c r="H52" s="88">
        <v>10.06</v>
      </c>
      <c r="I52" s="88">
        <v>10.08</v>
      </c>
      <c r="J52" s="88">
        <v>10.18</v>
      </c>
      <c r="K52" s="88">
        <v>10.199999999999999</v>
      </c>
      <c r="L52" s="88">
        <v>10.78</v>
      </c>
      <c r="M52" s="89">
        <v>10.8</v>
      </c>
      <c r="N52" s="90">
        <f>MAX(D52:M52)</f>
        <v>17.239999999999998</v>
      </c>
      <c r="O52" s="91">
        <f>SUM(D52:M52)-N52</f>
        <v>92.36</v>
      </c>
      <c r="P52" s="90">
        <f>O52/3</f>
        <v>30.786666666666665</v>
      </c>
      <c r="Q52" s="119" t="s">
        <v>186</v>
      </c>
      <c r="R52" s="51">
        <v>8</v>
      </c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</row>
    <row r="53" spans="2:35" ht="15.75" thickBot="1" x14ac:dyDescent="0.3">
      <c r="B53" s="113" t="s">
        <v>893</v>
      </c>
      <c r="C53" s="118" t="s">
        <v>894</v>
      </c>
      <c r="D53" s="310">
        <v>17.96</v>
      </c>
      <c r="E53" s="311">
        <v>13.46</v>
      </c>
      <c r="F53" s="311">
        <v>11.06</v>
      </c>
      <c r="G53" s="311">
        <v>11.74</v>
      </c>
      <c r="H53" s="311">
        <v>14.4</v>
      </c>
      <c r="I53" s="311">
        <v>16.34</v>
      </c>
      <c r="J53" s="311">
        <v>16.7</v>
      </c>
      <c r="K53" s="311">
        <v>17.88</v>
      </c>
      <c r="L53" s="311">
        <v>20.34</v>
      </c>
      <c r="M53" s="312">
        <v>19.98</v>
      </c>
      <c r="N53" s="90">
        <f t="shared" ref="N53:N54" si="14">MAX(D53:M53)</f>
        <v>20.34</v>
      </c>
      <c r="O53" s="91">
        <f t="shared" ref="O53:O54" si="15">SUM(D53:M53)-N53</f>
        <v>139.51999999999998</v>
      </c>
      <c r="P53" s="90">
        <f t="shared" ref="P53:P54" si="16">O53/3</f>
        <v>46.506666666666661</v>
      </c>
      <c r="Q53" s="313" t="s">
        <v>186</v>
      </c>
      <c r="R53" s="51">
        <v>7</v>
      </c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</row>
    <row r="54" spans="2:35" ht="15.75" thickBot="1" x14ac:dyDescent="0.3">
      <c r="B54" s="113" t="s">
        <v>149</v>
      </c>
      <c r="C54" s="118" t="s">
        <v>150</v>
      </c>
      <c r="D54" s="310">
        <v>21.02</v>
      </c>
      <c r="E54" s="311">
        <v>14.46</v>
      </c>
      <c r="F54" s="311">
        <v>13.12</v>
      </c>
      <c r="G54" s="311">
        <v>15.32</v>
      </c>
      <c r="H54" s="311">
        <v>10.84</v>
      </c>
      <c r="I54" s="311">
        <v>21.24</v>
      </c>
      <c r="J54" s="311">
        <v>17.54</v>
      </c>
      <c r="K54" s="311">
        <v>19</v>
      </c>
      <c r="L54" s="311">
        <v>18.38</v>
      </c>
      <c r="M54" s="312">
        <v>18.579999999999998</v>
      </c>
      <c r="N54" s="90">
        <f t="shared" si="14"/>
        <v>21.24</v>
      </c>
      <c r="O54" s="91">
        <f t="shared" si="15"/>
        <v>148.26</v>
      </c>
      <c r="P54" s="90">
        <f t="shared" si="16"/>
        <v>49.419999999999995</v>
      </c>
      <c r="Q54" s="313" t="s">
        <v>151</v>
      </c>
      <c r="R54" s="51">
        <v>6</v>
      </c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</row>
    <row r="55" spans="2:35" ht="15.75" thickBot="1" x14ac:dyDescent="0.3">
      <c r="B55" s="53" t="s">
        <v>152</v>
      </c>
      <c r="C55" s="78" t="s">
        <v>153</v>
      </c>
      <c r="D55" s="55">
        <v>10.66</v>
      </c>
      <c r="E55" s="56">
        <v>15.74</v>
      </c>
      <c r="F55" s="56">
        <v>9.6999999999999993</v>
      </c>
      <c r="G55" s="56">
        <v>7.52</v>
      </c>
      <c r="H55" s="56">
        <v>8.52</v>
      </c>
      <c r="I55" s="56">
        <v>10.1</v>
      </c>
      <c r="J55" s="56">
        <v>10.4</v>
      </c>
      <c r="K55" s="56">
        <v>10.9</v>
      </c>
      <c r="L55" s="56">
        <v>12.1</v>
      </c>
      <c r="M55" s="57">
        <v>12.22</v>
      </c>
      <c r="N55" s="120">
        <f t="shared" ref="N55" si="17">MAX(D55:M55)</f>
        <v>15.74</v>
      </c>
      <c r="O55" s="121">
        <f t="shared" ref="O55" si="18">SUM(D55:M55)-N55</f>
        <v>92.11999999999999</v>
      </c>
      <c r="P55" s="120">
        <f t="shared" ref="P55" si="19">O55/3</f>
        <v>30.706666666666663</v>
      </c>
      <c r="Q55" s="117" t="s">
        <v>154</v>
      </c>
      <c r="R55" s="51">
        <v>9</v>
      </c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</row>
    <row r="56" spans="2:35" ht="15.75" thickBot="1" x14ac:dyDescent="0.3">
      <c r="C56" s="96"/>
      <c r="D56" s="97"/>
      <c r="E56" s="97"/>
      <c r="F56" s="97"/>
      <c r="G56" s="97"/>
      <c r="H56" s="97"/>
      <c r="I56" s="97"/>
      <c r="J56" s="98"/>
      <c r="K56" s="98"/>
      <c r="L56" s="98"/>
      <c r="M56" s="98"/>
      <c r="N56" s="99"/>
      <c r="O56" s="99"/>
      <c r="P56" s="99"/>
      <c r="Q56" s="100"/>
      <c r="R56" s="52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5" ht="15.75" thickBot="1" x14ac:dyDescent="0.3">
      <c r="B57" s="273" t="s">
        <v>145</v>
      </c>
      <c r="C57" s="274"/>
      <c r="D57" s="28"/>
      <c r="E57" s="28" t="s">
        <v>115</v>
      </c>
      <c r="F57" s="28"/>
      <c r="G57" s="28"/>
      <c r="H57" s="28" t="s">
        <v>115</v>
      </c>
      <c r="I57" s="28"/>
      <c r="J57" s="28"/>
      <c r="K57" s="28"/>
      <c r="L57" s="28" t="s">
        <v>115</v>
      </c>
      <c r="M57" s="29"/>
      <c r="N57" s="275" t="s">
        <v>116</v>
      </c>
      <c r="O57" s="30" t="s">
        <v>117</v>
      </c>
      <c r="P57" s="31" t="s">
        <v>118</v>
      </c>
      <c r="Q57" s="288" t="s">
        <v>119</v>
      </c>
      <c r="R57" s="290" t="s">
        <v>120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5" ht="15.75" thickBot="1" x14ac:dyDescent="0.3">
      <c r="B58" s="292" t="s">
        <v>144</v>
      </c>
      <c r="C58" s="293"/>
      <c r="D58" s="102" t="s">
        <v>124</v>
      </c>
      <c r="E58" s="102" t="s">
        <v>125</v>
      </c>
      <c r="F58" s="102" t="s">
        <v>126</v>
      </c>
      <c r="G58" s="102" t="s">
        <v>127</v>
      </c>
      <c r="H58" s="102" t="s">
        <v>128</v>
      </c>
      <c r="I58" s="102" t="s">
        <v>129</v>
      </c>
      <c r="J58" s="102" t="s">
        <v>130</v>
      </c>
      <c r="K58" s="102" t="s">
        <v>131</v>
      </c>
      <c r="L58" s="102" t="s">
        <v>132</v>
      </c>
      <c r="M58" s="102" t="s">
        <v>133</v>
      </c>
      <c r="N58" s="276"/>
      <c r="O58" s="37" t="s">
        <v>134</v>
      </c>
      <c r="P58" s="38" t="s">
        <v>135</v>
      </c>
      <c r="Q58" s="289"/>
      <c r="R58" s="29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5" ht="15.75" thickBot="1" x14ac:dyDescent="0.3">
      <c r="B59" s="42" t="s">
        <v>858</v>
      </c>
      <c r="C59" s="70" t="s">
        <v>859</v>
      </c>
      <c r="D59" s="44">
        <v>16.96</v>
      </c>
      <c r="E59" s="45">
        <v>21.12</v>
      </c>
      <c r="F59" s="45">
        <v>13.06</v>
      </c>
      <c r="G59" s="45">
        <v>10.56</v>
      </c>
      <c r="H59" s="45">
        <v>11.84</v>
      </c>
      <c r="I59" s="45">
        <v>13.94</v>
      </c>
      <c r="J59" s="45">
        <v>12.74</v>
      </c>
      <c r="K59" s="45">
        <v>13.94</v>
      </c>
      <c r="L59" s="45">
        <v>13.8</v>
      </c>
      <c r="M59" s="46">
        <v>13.48</v>
      </c>
      <c r="N59" s="74">
        <f>MAX(D59:M59)</f>
        <v>21.12</v>
      </c>
      <c r="O59" s="48">
        <f>SUM(D59:M59)-N59</f>
        <v>120.32</v>
      </c>
      <c r="P59" s="49">
        <f>O59/3</f>
        <v>40.106666666666662</v>
      </c>
      <c r="Q59" s="75" t="s">
        <v>154</v>
      </c>
      <c r="R59" s="51">
        <v>1</v>
      </c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</row>
    <row r="60" spans="2:35" ht="15.75" thickBot="1" x14ac:dyDescent="0.3">
      <c r="B60" s="103"/>
      <c r="C60" s="78"/>
      <c r="D60" s="104"/>
      <c r="E60" s="105"/>
      <c r="F60" s="106"/>
      <c r="G60" s="107"/>
      <c r="H60" s="107"/>
      <c r="I60" s="107"/>
      <c r="J60" s="107"/>
      <c r="K60" s="107"/>
      <c r="L60" s="107"/>
      <c r="M60" s="108"/>
      <c r="N60" s="82">
        <f>MAX(D60,M60)</f>
        <v>0</v>
      </c>
      <c r="O60" s="59">
        <f>SUM(D60,M60)-N60</f>
        <v>0</v>
      </c>
      <c r="P60" s="60">
        <f>O60/3</f>
        <v>0</v>
      </c>
      <c r="Q60" s="109"/>
      <c r="R60" s="51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</row>
    <row r="61" spans="2:35" x14ac:dyDescent="0.2"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</row>
    <row r="62" spans="2:35" x14ac:dyDescent="0.2"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</row>
    <row r="63" spans="2:35" x14ac:dyDescent="0.2"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</row>
    <row r="64" spans="2:35" x14ac:dyDescent="0.2"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</row>
    <row r="65" spans="21:35" x14ac:dyDescent="0.2"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</row>
    <row r="66" spans="21:35" x14ac:dyDescent="0.2"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</row>
    <row r="67" spans="21:35" x14ac:dyDescent="0.2"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</row>
    <row r="68" spans="21:35" x14ac:dyDescent="0.2"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</row>
    <row r="69" spans="21:35" x14ac:dyDescent="0.2"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</row>
  </sheetData>
  <sheetProtection algorithmName="SHA-512" hashValue="4rLYR7IVwJh1+xOfp9DZ/3zpyiLkZYUVV4thX7bI04uvP9TGPiu470jv+wmZQLszwd+0wWD2p2rlnEq1yrKVng==" saltValue="sjTutWQMvYT4vTcszzGpDg==" spinCount="100000" sheet="1" objects="1" scenarios="1"/>
  <mergeCells count="64">
    <mergeCell ref="B45:C45"/>
    <mergeCell ref="N45:N46"/>
    <mergeCell ref="Q45:Q46"/>
    <mergeCell ref="R45:R46"/>
    <mergeCell ref="B46:C46"/>
    <mergeCell ref="B57:C57"/>
    <mergeCell ref="N57:N58"/>
    <mergeCell ref="Q57:Q58"/>
    <mergeCell ref="R57:R58"/>
    <mergeCell ref="B58:C58"/>
    <mergeCell ref="U32:X32"/>
    <mergeCell ref="Y32:AE32"/>
    <mergeCell ref="AH32:AI32"/>
    <mergeCell ref="B40:C40"/>
    <mergeCell ref="N40:N41"/>
    <mergeCell ref="Q40:Q41"/>
    <mergeCell ref="R40:R41"/>
    <mergeCell ref="B41:C41"/>
    <mergeCell ref="R30:R31"/>
    <mergeCell ref="Y30:AE30"/>
    <mergeCell ref="AH30:AI30"/>
    <mergeCell ref="B31:C31"/>
    <mergeCell ref="U31:X31"/>
    <mergeCell ref="Y31:AE31"/>
    <mergeCell ref="AH31:AI31"/>
    <mergeCell ref="G28:M28"/>
    <mergeCell ref="O28:Q28"/>
    <mergeCell ref="B29:C29"/>
    <mergeCell ref="B30:C30"/>
    <mergeCell ref="N30:N31"/>
    <mergeCell ref="Q30:Q31"/>
    <mergeCell ref="B18:C18"/>
    <mergeCell ref="N18:N19"/>
    <mergeCell ref="Q18:Q19"/>
    <mergeCell ref="R18:R19"/>
    <mergeCell ref="B19:C19"/>
    <mergeCell ref="B24:C24"/>
    <mergeCell ref="N24:N25"/>
    <mergeCell ref="Q24:Q25"/>
    <mergeCell ref="R24:R25"/>
    <mergeCell ref="B25:C25"/>
    <mergeCell ref="U8:X8"/>
    <mergeCell ref="Y8:AE8"/>
    <mergeCell ref="AH8:AI8"/>
    <mergeCell ref="B12:C12"/>
    <mergeCell ref="N12:N13"/>
    <mergeCell ref="Q12:Q13"/>
    <mergeCell ref="R12:R13"/>
    <mergeCell ref="B13:C13"/>
    <mergeCell ref="Y6:AE6"/>
    <mergeCell ref="AH6:AI6"/>
    <mergeCell ref="B7:C7"/>
    <mergeCell ref="U7:X7"/>
    <mergeCell ref="Y7:AE7"/>
    <mergeCell ref="AH7:AI7"/>
    <mergeCell ref="B6:C6"/>
    <mergeCell ref="N6:N7"/>
    <mergeCell ref="Q6:Q7"/>
    <mergeCell ref="R6:R7"/>
    <mergeCell ref="B1:R1"/>
    <mergeCell ref="B2:R2"/>
    <mergeCell ref="B3:C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TÍTULO</vt:lpstr>
      <vt:lpstr>GIROLANDO</vt:lpstr>
      <vt:lpstr>GYR</vt:lpstr>
      <vt:lpstr>SINDI</vt:lpstr>
      <vt:lpstr>BRAHMAN</vt:lpstr>
      <vt:lpstr>NELORE MOCHO</vt:lpstr>
      <vt:lpstr>NELORE</vt:lpstr>
      <vt:lpstr>PROGENIES</vt:lpstr>
      <vt:lpstr>EXPOSITOR</vt:lpstr>
      <vt:lpstr>CRIADOR</vt:lpstr>
      <vt:lpstr>CONCURSO LECHERO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</cp:lastModifiedBy>
  <dcterms:created xsi:type="dcterms:W3CDTF">2026-09-21T14:18:16Z</dcterms:created>
  <dcterms:modified xsi:type="dcterms:W3CDTF">2026-09-25T17:13:47Z</dcterms:modified>
</cp:coreProperties>
</file>